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itouryousuke/Downloads/"/>
    </mc:Choice>
  </mc:AlternateContent>
  <xr:revisionPtr revIDLastSave="0" documentId="13_ncr:1_{B1FFEFA8-8B5C-2D49-A837-5F7A97B43A39}" xr6:coauthVersionLast="47" xr6:coauthVersionMax="47" xr10:uidLastSave="{00000000-0000-0000-0000-000000000000}"/>
  <workbookProtection workbookAlgorithmName="SHA-512" workbookHashValue="eqffMKiY6xUdi+PaXzPflFWVj+eUUlG1bGtx7hheuQqdkAuVl+wWXEKV0x59o+26Z0V12ONYZZspJyjArhcnKQ==" workbookSaltValue="GV5gDFVARiuweBCPbrDVZQ==" workbookSpinCount="100000" lockStructure="1"/>
  <bookViews>
    <workbookView xWindow="2000" yWindow="500" windowWidth="26800" windowHeight="16560" firstSheet="9" activeTab="16" xr2:uid="{23CD2F0F-1DD9-4016-9238-3DB3205532EE}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2024年１月" sheetId="13" r:id="rId13"/>
    <sheet name="2024年２月" sheetId="14" r:id="rId14"/>
    <sheet name="３月 (2)" sheetId="15" r:id="rId15"/>
    <sheet name="2024年4月" sheetId="16" r:id="rId16"/>
    <sheet name="2024年5月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Print_Area" localSheetId="9">'10月'!$C$1:$I$27</definedName>
    <definedName name="_xlnm.Print_Area" localSheetId="10">'11月'!$C$1:$I$27</definedName>
    <definedName name="_xlnm.Print_Area" localSheetId="11">'12月'!$C$1:$I$27</definedName>
    <definedName name="_xlnm.Print_Area" localSheetId="0">'１月'!$C$1:$I$27</definedName>
    <definedName name="_xlnm.Print_Area" localSheetId="12">'2024年１月'!$C$1:$I$27</definedName>
    <definedName name="_xlnm.Print_Area" localSheetId="13">'2024年２月'!$C$1:$I$27</definedName>
    <definedName name="_xlnm.Print_Area" localSheetId="15">'2024年4月'!$C$1:$I$27</definedName>
    <definedName name="_xlnm.Print_Area" localSheetId="16">'2024年5月'!$C$1:$I$27</definedName>
    <definedName name="_xlnm.Print_Area" localSheetId="1">'２月'!$C$1:$I$27</definedName>
    <definedName name="_xlnm.Print_Area" localSheetId="2">'３月'!$C$1:$I$27</definedName>
    <definedName name="_xlnm.Print_Area" localSheetId="14">'３月 (2)'!$C$1:$I$27</definedName>
    <definedName name="_xlnm.Print_Area" localSheetId="3">'４月'!$C$1:$I$27</definedName>
    <definedName name="_xlnm.Print_Area" localSheetId="4">'５月'!$C$1:$I$27</definedName>
    <definedName name="_xlnm.Print_Area" localSheetId="5">'６月'!$C$1:$I$27</definedName>
    <definedName name="_xlnm.Print_Area" localSheetId="6">'７月'!$C$1:$I$27</definedName>
    <definedName name="_xlnm.Print_Area" localSheetId="7">'８月'!$C$1:$I$27</definedName>
    <definedName name="_xlnm.Print_Area" localSheetId="8">'９月'!$C$1:$I$27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2" i="17" l="1"/>
  <c r="C4" i="17" s="1"/>
  <c r="B32" i="16"/>
  <c r="C4" i="16" s="1"/>
  <c r="B32" i="15"/>
  <c r="D4" i="15"/>
  <c r="F4" i="15"/>
  <c r="B32" i="14"/>
  <c r="D4" i="14" s="1"/>
  <c r="C4" i="14"/>
  <c r="E4" i="14"/>
  <c r="F4" i="14"/>
  <c r="G4" i="14"/>
  <c r="I4" i="14"/>
  <c r="C8" i="14" s="1"/>
  <c r="D8" i="14"/>
  <c r="E8" i="14" s="1"/>
  <c r="F8" i="14"/>
  <c r="G8" i="14"/>
  <c r="H8" i="14" s="1"/>
  <c r="I8" i="14" s="1"/>
  <c r="C12" i="14" s="1"/>
  <c r="D12" i="14" s="1"/>
  <c r="E12" i="14" s="1"/>
  <c r="F12" i="14" s="1"/>
  <c r="G12" i="14" s="1"/>
  <c r="H12" i="14" s="1"/>
  <c r="I12" i="14" s="1"/>
  <c r="C16" i="14" s="1"/>
  <c r="D16" i="14" s="1"/>
  <c r="E16" i="14" s="1"/>
  <c r="F16" i="14" s="1"/>
  <c r="G16" i="14" s="1"/>
  <c r="H16" i="14" s="1"/>
  <c r="I16" i="14"/>
  <c r="C20" i="14" s="1"/>
  <c r="D20" i="14" s="1"/>
  <c r="E20" i="14" s="1"/>
  <c r="F20" i="14" s="1"/>
  <c r="G20" i="14" s="1"/>
  <c r="H20" i="14" s="1"/>
  <c r="C24" i="14"/>
  <c r="D24" i="14"/>
  <c r="E24" i="14"/>
  <c r="F24" i="14" s="1"/>
  <c r="G24" i="14"/>
  <c r="H24" i="14" s="1"/>
  <c r="I24" i="14" s="1"/>
  <c r="D42" i="14"/>
  <c r="E42" i="14"/>
  <c r="B32" i="13"/>
  <c r="C4" i="13"/>
  <c r="B32" i="12"/>
  <c r="C4" i="12"/>
  <c r="G4" i="13"/>
  <c r="F4" i="13"/>
  <c r="E4" i="13"/>
  <c r="D4" i="13"/>
  <c r="I4" i="12"/>
  <c r="C8" i="12" s="1"/>
  <c r="D8" i="12" s="1"/>
  <c r="E8" i="12" s="1"/>
  <c r="F8" i="12" s="1"/>
  <c r="G8" i="12" s="1"/>
  <c r="H8" i="12"/>
  <c r="I8" i="12" s="1"/>
  <c r="C12" i="12" s="1"/>
  <c r="D12" i="12" s="1"/>
  <c r="E12" i="12" s="1"/>
  <c r="F12" i="12" s="1"/>
  <c r="G12" i="12" s="1"/>
  <c r="H12" i="12" s="1"/>
  <c r="I12" i="12" s="1"/>
  <c r="C16" i="12" s="1"/>
  <c r="D16" i="12" s="1"/>
  <c r="E16" i="12" s="1"/>
  <c r="F16" i="12" s="1"/>
  <c r="G16" i="12" s="1"/>
  <c r="H16" i="12" s="1"/>
  <c r="I16" i="12" s="1"/>
  <c r="C20" i="12" s="1"/>
  <c r="D20" i="12" s="1"/>
  <c r="E20" i="12" s="1"/>
  <c r="F20" i="12" s="1"/>
  <c r="G20" i="12" s="1"/>
  <c r="H20" i="12" s="1"/>
  <c r="I20" i="12" s="1"/>
  <c r="C24" i="12" s="1"/>
  <c r="D24" i="12" s="1"/>
  <c r="E24" i="12" s="1"/>
  <c r="F24" i="12" s="1"/>
  <c r="G24" i="12" s="1"/>
  <c r="H24" i="12" s="1"/>
  <c r="I24" i="12" s="1"/>
  <c r="H4" i="12"/>
  <c r="G4" i="12"/>
  <c r="F4" i="12"/>
  <c r="E4" i="12"/>
  <c r="D4" i="12"/>
  <c r="G4" i="11"/>
  <c r="H4" i="11"/>
  <c r="B32" i="11"/>
  <c r="B32" i="10"/>
  <c r="F4" i="10"/>
  <c r="B32" i="9"/>
  <c r="C4" i="9"/>
  <c r="B32" i="8"/>
  <c r="G4" i="8" s="1"/>
  <c r="C4" i="8"/>
  <c r="B32" i="7"/>
  <c r="H4" i="7" s="1"/>
  <c r="B32" i="6"/>
  <c r="E4" i="6"/>
  <c r="G4" i="6"/>
  <c r="B32" i="5"/>
  <c r="E4" i="5"/>
  <c r="D4" i="5"/>
  <c r="B32" i="4"/>
  <c r="I4" i="4"/>
  <c r="C8" i="4" s="1"/>
  <c r="D8" i="4" s="1"/>
  <c r="E8" i="4" s="1"/>
  <c r="F8" i="4" s="1"/>
  <c r="G8" i="4"/>
  <c r="H8" i="4" s="1"/>
  <c r="I8" i="4" s="1"/>
  <c r="C12" i="4" s="1"/>
  <c r="D12" i="4" s="1"/>
  <c r="E12" i="4" s="1"/>
  <c r="F12" i="4" s="1"/>
  <c r="G12" i="4" s="1"/>
  <c r="H12" i="4" s="1"/>
  <c r="I12" i="4" s="1"/>
  <c r="C16" i="4" s="1"/>
  <c r="D16" i="4" s="1"/>
  <c r="E16" i="4" s="1"/>
  <c r="F16" i="4" s="1"/>
  <c r="G16" i="4" s="1"/>
  <c r="H16" i="4" s="1"/>
  <c r="I16" i="4" s="1"/>
  <c r="C20" i="4" s="1"/>
  <c r="D20" i="4" s="1"/>
  <c r="E20" i="4" s="1"/>
  <c r="F20" i="4" s="1"/>
  <c r="G20" i="4" s="1"/>
  <c r="H20" i="4" s="1"/>
  <c r="I20" i="4" s="1"/>
  <c r="C24" i="4" s="1"/>
  <c r="D24" i="4" s="1"/>
  <c r="E24" i="4" s="1"/>
  <c r="F24" i="4" s="1"/>
  <c r="G24" i="4" s="1"/>
  <c r="H24" i="4" s="1"/>
  <c r="I24" i="4" s="1"/>
  <c r="B32" i="3"/>
  <c r="H4" i="3" s="1"/>
  <c r="G4" i="3"/>
  <c r="E4" i="3"/>
  <c r="D42" i="2"/>
  <c r="E42" i="2"/>
  <c r="B32" i="2"/>
  <c r="B32" i="1"/>
  <c r="I4" i="2"/>
  <c r="C8" i="2"/>
  <c r="D8" i="2" s="1"/>
  <c r="E8" i="2" s="1"/>
  <c r="F8" i="2" s="1"/>
  <c r="G8" i="2" s="1"/>
  <c r="H8" i="2" s="1"/>
  <c r="I8" i="2" s="1"/>
  <c r="C12" i="2" s="1"/>
  <c r="D12" i="2" s="1"/>
  <c r="E12" i="2" s="1"/>
  <c r="F12" i="2" s="1"/>
  <c r="G12" i="2" s="1"/>
  <c r="H12" i="2" s="1"/>
  <c r="I12" i="2" s="1"/>
  <c r="C16" i="2" s="1"/>
  <c r="D16" i="2" s="1"/>
  <c r="E16" i="2" s="1"/>
  <c r="F16" i="2" s="1"/>
  <c r="G16" i="2" s="1"/>
  <c r="H16" i="2" s="1"/>
  <c r="I16" i="2" s="1"/>
  <c r="C20" i="2" s="1"/>
  <c r="D20" i="2" s="1"/>
  <c r="E20" i="2" s="1"/>
  <c r="F20" i="2" s="1"/>
  <c r="G20" i="2" s="1"/>
  <c r="H20" i="2" s="1"/>
  <c r="I20" i="2" s="1"/>
  <c r="C24" i="2" s="1"/>
  <c r="D24" i="2" s="1"/>
  <c r="E24" i="2" s="1"/>
  <c r="F24" i="2" s="1"/>
  <c r="G24" i="2" s="1"/>
  <c r="H24" i="2" s="1"/>
  <c r="I24" i="2" s="1"/>
  <c r="D4" i="2"/>
  <c r="C4" i="2"/>
  <c r="H4" i="2"/>
  <c r="H4" i="1"/>
  <c r="E4" i="2"/>
  <c r="F4" i="2"/>
  <c r="G4" i="2"/>
  <c r="H4" i="4"/>
  <c r="C4" i="5"/>
  <c r="F4" i="6"/>
  <c r="I4" i="7"/>
  <c r="C8" i="7"/>
  <c r="D8" i="7"/>
  <c r="E8" i="7" s="1"/>
  <c r="F8" i="7" s="1"/>
  <c r="G8" i="7" s="1"/>
  <c r="H8" i="7"/>
  <c r="I8" i="7" s="1"/>
  <c r="C12" i="7" s="1"/>
  <c r="D12" i="7" s="1"/>
  <c r="E12" i="7" s="1"/>
  <c r="F12" i="7" s="1"/>
  <c r="G12" i="7" s="1"/>
  <c r="H12" i="7" s="1"/>
  <c r="I12" i="7" s="1"/>
  <c r="C16" i="7" s="1"/>
  <c r="D16" i="7" s="1"/>
  <c r="E16" i="7" s="1"/>
  <c r="F16" i="7" s="1"/>
  <c r="G16" i="7" s="1"/>
  <c r="H16" i="7" s="1"/>
  <c r="I16" i="7" s="1"/>
  <c r="C20" i="7" s="1"/>
  <c r="D20" i="7" s="1"/>
  <c r="E20" i="7" s="1"/>
  <c r="F20" i="7" s="1"/>
  <c r="G20" i="7" s="1"/>
  <c r="H20" i="7" s="1"/>
  <c r="I20" i="7" s="1"/>
  <c r="C24" i="7" s="1"/>
  <c r="D24" i="7" s="1"/>
  <c r="E24" i="7" s="1"/>
  <c r="F24" i="7" s="1"/>
  <c r="G24" i="7" s="1"/>
  <c r="H24" i="7" s="1"/>
  <c r="I24" i="7" s="1"/>
  <c r="C4" i="3"/>
  <c r="I4" i="3"/>
  <c r="C8" i="3"/>
  <c r="D8" i="3"/>
  <c r="E8" i="3" s="1"/>
  <c r="F8" i="3" s="1"/>
  <c r="G8" i="3" s="1"/>
  <c r="H8" i="3" s="1"/>
  <c r="I8" i="3" s="1"/>
  <c r="C12" i="3" s="1"/>
  <c r="D12" i="3" s="1"/>
  <c r="E12" i="3" s="1"/>
  <c r="F12" i="3" s="1"/>
  <c r="G12" i="3" s="1"/>
  <c r="H12" i="3" s="1"/>
  <c r="I12" i="3" s="1"/>
  <c r="C16" i="3" s="1"/>
  <c r="D16" i="3" s="1"/>
  <c r="E16" i="3" s="1"/>
  <c r="F16" i="3" s="1"/>
  <c r="G16" i="3" s="1"/>
  <c r="H16" i="3" s="1"/>
  <c r="I16" i="3" s="1"/>
  <c r="C20" i="3" s="1"/>
  <c r="D20" i="3" s="1"/>
  <c r="E20" i="3" s="1"/>
  <c r="F20" i="3" s="1"/>
  <c r="G20" i="3" s="1"/>
  <c r="H20" i="3" s="1"/>
  <c r="I20" i="3" s="1"/>
  <c r="C24" i="3" s="1"/>
  <c r="D24" i="3" s="1"/>
  <c r="E24" i="3" s="1"/>
  <c r="F24" i="3" s="1"/>
  <c r="G24" i="3" s="1"/>
  <c r="H24" i="3" s="1"/>
  <c r="I24" i="3" s="1"/>
  <c r="I4" i="5"/>
  <c r="C8" i="5"/>
  <c r="D8" i="5" s="1"/>
  <c r="E8" i="5" s="1"/>
  <c r="F8" i="5"/>
  <c r="G8" i="5"/>
  <c r="H8" i="5" s="1"/>
  <c r="I8" i="5" s="1"/>
  <c r="C12" i="5" s="1"/>
  <c r="D12" i="5" s="1"/>
  <c r="E12" i="5" s="1"/>
  <c r="F12" i="5" s="1"/>
  <c r="G12" i="5" s="1"/>
  <c r="H12" i="5" s="1"/>
  <c r="I12" i="5" s="1"/>
  <c r="C16" i="5" s="1"/>
  <c r="D16" i="5" s="1"/>
  <c r="E16" i="5" s="1"/>
  <c r="F16" i="5" s="1"/>
  <c r="G16" i="5" s="1"/>
  <c r="H16" i="5" s="1"/>
  <c r="I16" i="5" s="1"/>
  <c r="C20" i="5" s="1"/>
  <c r="D20" i="5" s="1"/>
  <c r="E20" i="5" s="1"/>
  <c r="F20" i="5" s="1"/>
  <c r="G20" i="5" s="1"/>
  <c r="H20" i="5" s="1"/>
  <c r="I20" i="5" s="1"/>
  <c r="C24" i="5" s="1"/>
  <c r="D24" i="5" s="1"/>
  <c r="E24" i="5" s="1"/>
  <c r="F24" i="5" s="1"/>
  <c r="G24" i="5" s="1"/>
  <c r="H24" i="5" s="1"/>
  <c r="I24" i="5" s="1"/>
  <c r="D4" i="6"/>
  <c r="G4" i="7"/>
  <c r="H4" i="5"/>
  <c r="C4" i="6"/>
  <c r="F4" i="7"/>
  <c r="E4" i="7"/>
  <c r="F4" i="3"/>
  <c r="D4" i="4"/>
  <c r="G4" i="5"/>
  <c r="F4" i="5"/>
  <c r="I4" i="6"/>
  <c r="C8" i="6"/>
  <c r="D8" i="6"/>
  <c r="E8" i="6" s="1"/>
  <c r="F8" i="6" s="1"/>
  <c r="G8" i="6"/>
  <c r="H8" i="6" s="1"/>
  <c r="I8" i="6" s="1"/>
  <c r="C12" i="6" s="1"/>
  <c r="D12" i="6" s="1"/>
  <c r="E12" i="6" s="1"/>
  <c r="F12" i="6" s="1"/>
  <c r="G12" i="6" s="1"/>
  <c r="H12" i="6" s="1"/>
  <c r="I12" i="6" s="1"/>
  <c r="C16" i="6" s="1"/>
  <c r="D16" i="6" s="1"/>
  <c r="E16" i="6" s="1"/>
  <c r="F16" i="6" s="1"/>
  <c r="G16" i="6" s="1"/>
  <c r="H16" i="6" s="1"/>
  <c r="I16" i="6" s="1"/>
  <c r="C20" i="6" s="1"/>
  <c r="D20" i="6" s="1"/>
  <c r="E20" i="6" s="1"/>
  <c r="F20" i="6" s="1"/>
  <c r="G20" i="6" s="1"/>
  <c r="H20" i="6" s="1"/>
  <c r="I20" i="6" s="1"/>
  <c r="C24" i="6" s="1"/>
  <c r="D24" i="6" s="1"/>
  <c r="E24" i="6" s="1"/>
  <c r="F24" i="6" s="1"/>
  <c r="G24" i="6" s="1"/>
  <c r="H24" i="6" s="1"/>
  <c r="I24" i="6" s="1"/>
  <c r="D4" i="7"/>
  <c r="H4" i="6"/>
  <c r="C4" i="7"/>
  <c r="I4" i="8"/>
  <c r="C8" i="8"/>
  <c r="D8" i="8" s="1"/>
  <c r="E8" i="8" s="1"/>
  <c r="F8" i="8" s="1"/>
  <c r="G8" i="8" s="1"/>
  <c r="H8" i="8" s="1"/>
  <c r="I8" i="8" s="1"/>
  <c r="C12" i="8" s="1"/>
  <c r="D12" i="8" s="1"/>
  <c r="E12" i="8" s="1"/>
  <c r="F12" i="8" s="1"/>
  <c r="G12" i="8" s="1"/>
  <c r="H12" i="8" s="1"/>
  <c r="I12" i="8" s="1"/>
  <c r="C16" i="8" s="1"/>
  <c r="D16" i="8" s="1"/>
  <c r="E16" i="8" s="1"/>
  <c r="F16" i="8" s="1"/>
  <c r="G16" i="8" s="1"/>
  <c r="H16" i="8" s="1"/>
  <c r="I16" i="8" s="1"/>
  <c r="C20" i="8" s="1"/>
  <c r="D20" i="8" s="1"/>
  <c r="E20" i="8" s="1"/>
  <c r="F20" i="8" s="1"/>
  <c r="G20" i="8" s="1"/>
  <c r="H20" i="8" s="1"/>
  <c r="I20" i="8" s="1"/>
  <c r="C24" i="8" s="1"/>
  <c r="D24" i="8" s="1"/>
  <c r="E24" i="8" s="1"/>
  <c r="F24" i="8" s="1"/>
  <c r="G24" i="8" s="1"/>
  <c r="H24" i="8" s="1"/>
  <c r="I24" i="8" s="1"/>
  <c r="H4" i="8"/>
  <c r="F4" i="8"/>
  <c r="E4" i="8"/>
  <c r="F4" i="17" l="1"/>
  <c r="I4" i="17"/>
  <c r="C8" i="17" s="1"/>
  <c r="D8" i="17" s="1"/>
  <c r="E8" i="17" s="1"/>
  <c r="F8" i="17" s="1"/>
  <c r="G8" i="17" s="1"/>
  <c r="H8" i="17" s="1"/>
  <c r="I8" i="17" s="1"/>
  <c r="C12" i="17" s="1"/>
  <c r="D12" i="17" s="1"/>
  <c r="E12" i="17" s="1"/>
  <c r="F12" i="17" s="1"/>
  <c r="G12" i="17" s="1"/>
  <c r="H12" i="17" s="1"/>
  <c r="I12" i="17" s="1"/>
  <c r="C16" i="17" s="1"/>
  <c r="D16" i="17" s="1"/>
  <c r="E16" i="17" s="1"/>
  <c r="F16" i="17" s="1"/>
  <c r="G16" i="17" s="1"/>
  <c r="H16" i="17" s="1"/>
  <c r="I16" i="17" s="1"/>
  <c r="C20" i="17" s="1"/>
  <c r="D20" i="17" s="1"/>
  <c r="E20" i="17" s="1"/>
  <c r="F20" i="17" s="1"/>
  <c r="G20" i="17" s="1"/>
  <c r="H20" i="17" s="1"/>
  <c r="I20" i="17" s="1"/>
  <c r="C24" i="17" s="1"/>
  <c r="D24" i="17" s="1"/>
  <c r="E24" i="17" s="1"/>
  <c r="F24" i="17" s="1"/>
  <c r="G24" i="17" s="1"/>
  <c r="H24" i="17" s="1"/>
  <c r="I24" i="17" s="1"/>
  <c r="E4" i="17"/>
  <c r="H4" i="17"/>
  <c r="D4" i="17"/>
  <c r="G4" i="17"/>
  <c r="F4" i="16"/>
  <c r="E4" i="16"/>
  <c r="H4" i="16"/>
  <c r="I4" i="16"/>
  <c r="C8" i="16" s="1"/>
  <c r="D8" i="16" s="1"/>
  <c r="E8" i="16" s="1"/>
  <c r="F8" i="16" s="1"/>
  <c r="G8" i="16" s="1"/>
  <c r="H8" i="16" s="1"/>
  <c r="I8" i="16" s="1"/>
  <c r="C12" i="16" s="1"/>
  <c r="D12" i="16" s="1"/>
  <c r="E12" i="16" s="1"/>
  <c r="F12" i="16" s="1"/>
  <c r="G12" i="16" s="1"/>
  <c r="H12" i="16" s="1"/>
  <c r="I12" i="16" s="1"/>
  <c r="C16" i="16" s="1"/>
  <c r="D16" i="16" s="1"/>
  <c r="E16" i="16" s="1"/>
  <c r="F16" i="16" s="1"/>
  <c r="G16" i="16" s="1"/>
  <c r="H16" i="16" s="1"/>
  <c r="I16" i="16" s="1"/>
  <c r="C20" i="16" s="1"/>
  <c r="D20" i="16" s="1"/>
  <c r="E20" i="16" s="1"/>
  <c r="F20" i="16" s="1"/>
  <c r="G20" i="16" s="1"/>
  <c r="H20" i="16" s="1"/>
  <c r="I20" i="16" s="1"/>
  <c r="C24" i="16" s="1"/>
  <c r="D24" i="16" s="1"/>
  <c r="E24" i="16" s="1"/>
  <c r="F24" i="16" s="1"/>
  <c r="G24" i="16" s="1"/>
  <c r="H24" i="16" s="1"/>
  <c r="I24" i="16" s="1"/>
  <c r="D4" i="16"/>
  <c r="G4" i="16"/>
  <c r="I4" i="1"/>
  <c r="C8" i="1" s="1"/>
  <c r="D8" i="1" s="1"/>
  <c r="E8" i="1" s="1"/>
  <c r="F8" i="1" s="1"/>
  <c r="G8" i="1" s="1"/>
  <c r="H8" i="1" s="1"/>
  <c r="I8" i="1" s="1"/>
  <c r="C12" i="1" s="1"/>
  <c r="D12" i="1" s="1"/>
  <c r="E12" i="1" s="1"/>
  <c r="F12" i="1" s="1"/>
  <c r="G12" i="1" s="1"/>
  <c r="H12" i="1" s="1"/>
  <c r="I12" i="1" s="1"/>
  <c r="C16" i="1" s="1"/>
  <c r="D16" i="1" s="1"/>
  <c r="E16" i="1" s="1"/>
  <c r="F16" i="1" s="1"/>
  <c r="G16" i="1" s="1"/>
  <c r="H16" i="1" s="1"/>
  <c r="I16" i="1" s="1"/>
  <c r="C20" i="1" s="1"/>
  <c r="D20" i="1" s="1"/>
  <c r="E20" i="1" s="1"/>
  <c r="F20" i="1" s="1"/>
  <c r="G20" i="1" s="1"/>
  <c r="H20" i="1" s="1"/>
  <c r="I20" i="1" s="1"/>
  <c r="C24" i="1" s="1"/>
  <c r="D24" i="1" s="1"/>
  <c r="E24" i="1" s="1"/>
  <c r="F24" i="1" s="1"/>
  <c r="G24" i="1" s="1"/>
  <c r="H24" i="1" s="1"/>
  <c r="I24" i="1" s="1"/>
  <c r="D4" i="1"/>
  <c r="F4" i="1"/>
  <c r="E4" i="1"/>
  <c r="G4" i="1"/>
  <c r="C4" i="1"/>
  <c r="C4" i="4"/>
  <c r="E4" i="4"/>
  <c r="F4" i="4"/>
  <c r="G4" i="4"/>
  <c r="I4" i="9"/>
  <c r="C8" i="9" s="1"/>
  <c r="D8" i="9" s="1"/>
  <c r="E8" i="9" s="1"/>
  <c r="F8" i="9" s="1"/>
  <c r="G8" i="9" s="1"/>
  <c r="H8" i="9" s="1"/>
  <c r="I8" i="9" s="1"/>
  <c r="C12" i="9" s="1"/>
  <c r="D12" i="9" s="1"/>
  <c r="E12" i="9" s="1"/>
  <c r="F12" i="9" s="1"/>
  <c r="G12" i="9" s="1"/>
  <c r="H12" i="9" s="1"/>
  <c r="I12" i="9" s="1"/>
  <c r="C16" i="9" s="1"/>
  <c r="D16" i="9" s="1"/>
  <c r="E16" i="9" s="1"/>
  <c r="F16" i="9" s="1"/>
  <c r="G16" i="9" s="1"/>
  <c r="H16" i="9" s="1"/>
  <c r="I16" i="9" s="1"/>
  <c r="C20" i="9" s="1"/>
  <c r="D20" i="9" s="1"/>
  <c r="E20" i="9" s="1"/>
  <c r="F20" i="9" s="1"/>
  <c r="G20" i="9" s="1"/>
  <c r="H20" i="9" s="1"/>
  <c r="I20" i="9" s="1"/>
  <c r="C24" i="9" s="1"/>
  <c r="D24" i="9" s="1"/>
  <c r="E24" i="9" s="1"/>
  <c r="F24" i="9" s="1"/>
  <c r="G24" i="9" s="1"/>
  <c r="H24" i="9" s="1"/>
  <c r="I24" i="9" s="1"/>
  <c r="H4" i="9"/>
  <c r="D4" i="9"/>
  <c r="F4" i="9"/>
  <c r="E4" i="9"/>
  <c r="C4" i="10"/>
  <c r="H4" i="10"/>
  <c r="I4" i="10"/>
  <c r="C8" i="10" s="1"/>
  <c r="D8" i="10" s="1"/>
  <c r="E8" i="10" s="1"/>
  <c r="F8" i="10" s="1"/>
  <c r="G8" i="10" s="1"/>
  <c r="H8" i="10" s="1"/>
  <c r="I8" i="10" s="1"/>
  <c r="C12" i="10" s="1"/>
  <c r="D12" i="10" s="1"/>
  <c r="E12" i="10" s="1"/>
  <c r="F12" i="10" s="1"/>
  <c r="G12" i="10" s="1"/>
  <c r="H12" i="10" s="1"/>
  <c r="I12" i="10" s="1"/>
  <c r="C16" i="10" s="1"/>
  <c r="D16" i="10" s="1"/>
  <c r="E16" i="10" s="1"/>
  <c r="F16" i="10" s="1"/>
  <c r="G16" i="10" s="1"/>
  <c r="H16" i="10" s="1"/>
  <c r="I16" i="10" s="1"/>
  <c r="C20" i="10" s="1"/>
  <c r="D20" i="10" s="1"/>
  <c r="E20" i="10" s="1"/>
  <c r="F20" i="10" s="1"/>
  <c r="G20" i="10" s="1"/>
  <c r="H20" i="10" s="1"/>
  <c r="I20" i="10" s="1"/>
  <c r="C24" i="10" s="1"/>
  <c r="D24" i="10" s="1"/>
  <c r="E24" i="10" s="1"/>
  <c r="F24" i="10" s="1"/>
  <c r="G24" i="10" s="1"/>
  <c r="H24" i="10" s="1"/>
  <c r="I24" i="10" s="1"/>
  <c r="D4" i="10"/>
  <c r="G4" i="10"/>
  <c r="D4" i="8"/>
  <c r="D4" i="3"/>
  <c r="G4" i="9"/>
  <c r="E4" i="10"/>
  <c r="F4" i="11"/>
  <c r="C4" i="11"/>
  <c r="I4" i="11"/>
  <c r="C8" i="11" s="1"/>
  <c r="D8" i="11" s="1"/>
  <c r="E8" i="11" s="1"/>
  <c r="F8" i="11" s="1"/>
  <c r="G8" i="11" s="1"/>
  <c r="H8" i="11" s="1"/>
  <c r="I8" i="11" s="1"/>
  <c r="C12" i="11" s="1"/>
  <c r="D12" i="11" s="1"/>
  <c r="E12" i="11" s="1"/>
  <c r="F12" i="11" s="1"/>
  <c r="G12" i="11" s="1"/>
  <c r="H12" i="11" s="1"/>
  <c r="I12" i="11" s="1"/>
  <c r="C16" i="11" s="1"/>
  <c r="D16" i="11" s="1"/>
  <c r="E16" i="11" s="1"/>
  <c r="F16" i="11" s="1"/>
  <c r="G16" i="11" s="1"/>
  <c r="H16" i="11" s="1"/>
  <c r="I16" i="11" s="1"/>
  <c r="C20" i="11" s="1"/>
  <c r="D20" i="11" s="1"/>
  <c r="E20" i="11" s="1"/>
  <c r="F20" i="11" s="1"/>
  <c r="G20" i="11" s="1"/>
  <c r="H20" i="11" s="1"/>
  <c r="I20" i="11" s="1"/>
  <c r="C24" i="11" s="1"/>
  <c r="D24" i="11" s="1"/>
  <c r="E24" i="11" s="1"/>
  <c r="F24" i="11" s="1"/>
  <c r="G24" i="11" s="1"/>
  <c r="H24" i="11" s="1"/>
  <c r="I24" i="11" s="1"/>
  <c r="E4" i="11"/>
  <c r="D4" i="11"/>
  <c r="C4" i="15"/>
  <c r="G4" i="15"/>
  <c r="E4" i="15"/>
  <c r="I4" i="15"/>
  <c r="C8" i="15" s="1"/>
  <c r="D8" i="15" s="1"/>
  <c r="E8" i="15" s="1"/>
  <c r="F8" i="15" s="1"/>
  <c r="G8" i="15" s="1"/>
  <c r="H8" i="15" s="1"/>
  <c r="I8" i="15" s="1"/>
  <c r="C12" i="15" s="1"/>
  <c r="D12" i="15" s="1"/>
  <c r="E12" i="15" s="1"/>
  <c r="F12" i="15" s="1"/>
  <c r="G12" i="15" s="1"/>
  <c r="H12" i="15" s="1"/>
  <c r="I12" i="15" s="1"/>
  <c r="C16" i="15" s="1"/>
  <c r="D16" i="15" s="1"/>
  <c r="E16" i="15" s="1"/>
  <c r="F16" i="15" s="1"/>
  <c r="G16" i="15" s="1"/>
  <c r="H16" i="15" s="1"/>
  <c r="I16" i="15" s="1"/>
  <c r="C20" i="15" s="1"/>
  <c r="D20" i="15" s="1"/>
  <c r="E20" i="15" s="1"/>
  <c r="F20" i="15" s="1"/>
  <c r="G20" i="15" s="1"/>
  <c r="H20" i="15" s="1"/>
  <c r="I20" i="15" s="1"/>
  <c r="C24" i="15" s="1"/>
  <c r="D24" i="15" s="1"/>
  <c r="E24" i="15" s="1"/>
  <c r="F24" i="15" s="1"/>
  <c r="G24" i="15" s="1"/>
  <c r="H24" i="15" s="1"/>
  <c r="I24" i="15" s="1"/>
  <c r="I4" i="13"/>
  <c r="C8" i="13" s="1"/>
  <c r="D8" i="13" s="1"/>
  <c r="E8" i="13" s="1"/>
  <c r="F8" i="13" s="1"/>
  <c r="G8" i="13" s="1"/>
  <c r="H8" i="13" s="1"/>
  <c r="I8" i="13" s="1"/>
  <c r="C12" i="13" s="1"/>
  <c r="D12" i="13" s="1"/>
  <c r="E12" i="13" s="1"/>
  <c r="F12" i="13" s="1"/>
  <c r="G12" i="13" s="1"/>
  <c r="H12" i="13" s="1"/>
  <c r="I12" i="13" s="1"/>
  <c r="C16" i="13" s="1"/>
  <c r="D16" i="13" s="1"/>
  <c r="E16" i="13" s="1"/>
  <c r="F16" i="13" s="1"/>
  <c r="G16" i="13" s="1"/>
  <c r="H16" i="13" s="1"/>
  <c r="I16" i="13" s="1"/>
  <c r="C20" i="13" s="1"/>
  <c r="D20" i="13" s="1"/>
  <c r="E20" i="13" s="1"/>
  <c r="F20" i="13" s="1"/>
  <c r="G20" i="13" s="1"/>
  <c r="H20" i="13" s="1"/>
  <c r="I20" i="13" s="1"/>
  <c r="C24" i="13" s="1"/>
  <c r="D24" i="13" s="1"/>
  <c r="E24" i="13" s="1"/>
  <c r="F24" i="13" s="1"/>
  <c r="G24" i="13" s="1"/>
  <c r="H24" i="13" s="1"/>
  <c r="I24" i="13" s="1"/>
  <c r="H4" i="13"/>
  <c r="H4" i="15"/>
  <c r="H4" i="14"/>
</calcChain>
</file>

<file path=xl/sharedStrings.xml><?xml version="1.0" encoding="utf-8"?>
<sst xmlns="http://schemas.openxmlformats.org/spreadsheetml/2006/main" count="768" uniqueCount="231">
  <si>
    <t>１月</t>
    <rPh sb="0" eb="2">
      <t>イチガツ</t>
    </rPh>
    <phoneticPr fontId="2"/>
  </si>
  <si>
    <t>日</t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</si>
  <si>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</si>
  <si>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</si>
  <si>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</si>
  <si>
    <t>木</t>
  </si>
  <si>
    <t>金</t>
  </si>
  <si>
    <t>土</t>
  </si>
  <si>
    <t>射初め</t>
    <rPh sb="0" eb="2">
      <t>イゾ</t>
    </rPh>
    <phoneticPr fontId="2"/>
  </si>
  <si>
    <t>男子・女子大 10:00～</t>
    <rPh sb="0" eb="2">
      <t>ダンシ</t>
    </rPh>
    <rPh sb="3" eb="6">
      <t>ジョシダイ</t>
    </rPh>
    <phoneticPr fontId="2"/>
  </si>
  <si>
    <t>女子 12:30～</t>
    <rPh sb="0" eb="2">
      <t>ジョシ</t>
    </rPh>
    <phoneticPr fontId="2"/>
  </si>
  <si>
    <t>三十三間堂大的全国大会</t>
    <rPh sb="0" eb="5">
      <t>サンジュウサンゲンドウ</t>
    </rPh>
    <rPh sb="5" eb="7">
      <t>オオマト</t>
    </rPh>
    <rPh sb="7" eb="11">
      <t>ゼンコクタイカイ</t>
    </rPh>
    <phoneticPr fontId="2"/>
  </si>
  <si>
    <t>活動自粛</t>
    <rPh sb="0" eb="2">
      <t>カツドウ</t>
    </rPh>
    <rPh sb="2" eb="4">
      <t>ジシュク</t>
    </rPh>
    <phoneticPr fontId="2"/>
  </si>
  <si>
    <t>学年末試験</t>
    <rPh sb="0" eb="3">
      <t>ガクネンマツ</t>
    </rPh>
    <rPh sb="3" eb="5">
      <t>シケン</t>
    </rPh>
    <phoneticPr fontId="2"/>
  </si>
  <si>
    <t>男子：○</t>
    <phoneticPr fontId="2"/>
  </si>
  <si>
    <t>女子：△</t>
    <phoneticPr fontId="2"/>
  </si>
  <si>
    <t>女子大：◇</t>
  </si>
  <si>
    <t>Sheet/masterの月別曜日番号</t>
    <rPh sb="13" eb="15">
      <t>ツキベツ</t>
    </rPh>
    <rPh sb="15" eb="17">
      <t>ヨウビ</t>
    </rPh>
    <rPh sb="17" eb="19">
      <t>バンゴウ</t>
    </rPh>
    <phoneticPr fontId="2"/>
  </si>
  <si>
    <t>NO</t>
    <phoneticPr fontId="2"/>
  </si>
  <si>
    <t>日</t>
  </si>
  <si>
    <t>２月</t>
    <rPh sb="0" eb="2">
      <t>ニガツ</t>
    </rPh>
    <phoneticPr fontId="2"/>
  </si>
  <si>
    <t>女子 9:00～12:30</t>
    <rPh sb="0" eb="2">
      <t>ジョシ</t>
    </rPh>
    <phoneticPr fontId="2"/>
  </si>
  <si>
    <t>男子・女子大 9:00～12:30</t>
    <rPh sb="0" eb="2">
      <t>ダンシ</t>
    </rPh>
    <rPh sb="3" eb="6">
      <t>ジョシダイ</t>
    </rPh>
    <phoneticPr fontId="2"/>
  </si>
  <si>
    <t>男子・女子大 13:00～16:30</t>
    <phoneticPr fontId="2"/>
  </si>
  <si>
    <t>講習会</t>
  </si>
  <si>
    <t>入試期間につき入構禁止</t>
    <rPh sb="7" eb="9">
      <t>ニュウコウ</t>
    </rPh>
    <phoneticPr fontId="2"/>
  </si>
  <si>
    <t>合宿準備</t>
    <rPh sb="0" eb="2">
      <t>ガッシュク</t>
    </rPh>
    <rPh sb="2" eb="4">
      <t>ジュンビ</t>
    </rPh>
    <phoneticPr fontId="2"/>
  </si>
  <si>
    <t>春合宿</t>
    <rPh sb="0" eb="3">
      <t>ハルガッシュク</t>
    </rPh>
    <phoneticPr fontId="2"/>
  </si>
  <si>
    <t>女子 13:00～16:30</t>
    <rPh sb="0" eb="2">
      <t>ジョシ</t>
    </rPh>
    <phoneticPr fontId="2"/>
  </si>
  <si>
    <t>帝産ロッヂ(長野県)</t>
    <rPh sb="0" eb="1">
      <t>ミカド</t>
    </rPh>
    <rPh sb="1" eb="2">
      <t>サン</t>
    </rPh>
    <rPh sb="6" eb="8">
      <t>ナガノ</t>
    </rPh>
    <rPh sb="8" eb="9">
      <t>ケン</t>
    </rPh>
    <phoneticPr fontId="2"/>
  </si>
  <si>
    <t>△ 対成城 OL</t>
    <rPh sb="2" eb="3">
      <t>タイ</t>
    </rPh>
    <rPh sb="3" eb="5">
      <t>セイジョウ</t>
    </rPh>
    <phoneticPr fontId="2"/>
  </si>
  <si>
    <t>○ 対都市大 Aw</t>
    <rPh sb="2" eb="3">
      <t>タイ</t>
    </rPh>
    <rPh sb="3" eb="6">
      <t>トシダイ</t>
    </rPh>
    <phoneticPr fontId="2"/>
  </si>
  <si>
    <t>◇ 対工学院 OL</t>
    <rPh sb="2" eb="3">
      <t>タイ</t>
    </rPh>
    <rPh sb="3" eb="6">
      <t>コウガクイン</t>
    </rPh>
    <phoneticPr fontId="2"/>
  </si>
  <si>
    <t>うるう判定</t>
    <rPh sb="3" eb="5">
      <t>ハンテイ</t>
    </rPh>
    <phoneticPr fontId="2"/>
  </si>
  <si>
    <t>３月</t>
    <rPh sb="0" eb="2">
      <t>サンガツ</t>
    </rPh>
    <phoneticPr fontId="2"/>
  </si>
  <si>
    <t>新人戦 第１回戦</t>
    <rPh sb="0" eb="3">
      <t>シンジンセン</t>
    </rPh>
    <rPh sb="4" eb="5">
      <t>ダイ</t>
    </rPh>
    <rPh sb="6" eb="7">
      <t>カイ</t>
    </rPh>
    <rPh sb="7" eb="8">
      <t>セン</t>
    </rPh>
    <phoneticPr fontId="2"/>
  </si>
  <si>
    <t>新人戦 第２回戦</t>
    <rPh sb="0" eb="3">
      <t>シンジンセン</t>
    </rPh>
    <rPh sb="4" eb="5">
      <t>ダイ</t>
    </rPh>
    <rPh sb="6" eb="8">
      <t>カイセン</t>
    </rPh>
    <phoneticPr fontId="2"/>
  </si>
  <si>
    <t>新人戦 第３回戦</t>
    <rPh sb="0" eb="3">
      <t>シンジンセン</t>
    </rPh>
    <rPh sb="4" eb="5">
      <t>ダイ</t>
    </rPh>
    <rPh sb="6" eb="8">
      <t>カイセン</t>
    </rPh>
    <phoneticPr fontId="2"/>
  </si>
  <si>
    <t>記念品贈呈式</t>
    <rPh sb="0" eb="3">
      <t>キネンヒン</t>
    </rPh>
    <rPh sb="3" eb="6">
      <t>ゾウテイシキ</t>
    </rPh>
    <phoneticPr fontId="2"/>
  </si>
  <si>
    <t>新人戦 第４回戦</t>
    <rPh sb="0" eb="3">
      <t>シンジンセン</t>
    </rPh>
    <rPh sb="4" eb="5">
      <t>ダイ</t>
    </rPh>
    <rPh sb="6" eb="8">
      <t>カイセン</t>
    </rPh>
    <phoneticPr fontId="2"/>
  </si>
  <si>
    <t>新人戦 準決勝戦</t>
    <rPh sb="0" eb="3">
      <t>シンジンセン</t>
    </rPh>
    <rPh sb="4" eb="7">
      <t>ジュンケッショウ</t>
    </rPh>
    <rPh sb="7" eb="8">
      <t>セン</t>
    </rPh>
    <phoneticPr fontId="2"/>
  </si>
  <si>
    <t>新人戦 決勝戦</t>
    <rPh sb="0" eb="3">
      <t>シンジンセン</t>
    </rPh>
    <rPh sb="4" eb="7">
      <t>ケッショウセン</t>
    </rPh>
    <phoneticPr fontId="2"/>
  </si>
  <si>
    <t>△◇ プレ伍大戦 OL</t>
    <rPh sb="5" eb="6">
      <t>ゴ</t>
    </rPh>
    <rPh sb="6" eb="8">
      <t>タイセン</t>
    </rPh>
    <phoneticPr fontId="2"/>
  </si>
  <si>
    <t>新人戦 ３位決定戦</t>
    <rPh sb="0" eb="3">
      <t>シンジンセン</t>
    </rPh>
    <rPh sb="5" eb="9">
      <t>イケッテイセン</t>
    </rPh>
    <phoneticPr fontId="2"/>
  </si>
  <si>
    <t>○ プレ四大戦 Aw</t>
    <rPh sb="4" eb="7">
      <t>ヨンダイセン</t>
    </rPh>
    <phoneticPr fontId="2"/>
  </si>
  <si>
    <t>◇ 対玉川大 Aw</t>
    <rPh sb="2" eb="3">
      <t>タイ</t>
    </rPh>
    <rPh sb="3" eb="6">
      <t>タマガワダイ</t>
    </rPh>
    <phoneticPr fontId="2"/>
  </si>
  <si>
    <t>男子・女子大 17:00～19:30</t>
    <rPh sb="0" eb="2">
      <t>ダンシ</t>
    </rPh>
    <rPh sb="3" eb="6">
      <t>ジョシダイ</t>
    </rPh>
    <phoneticPr fontId="2"/>
  </si>
  <si>
    <t>女子 13:30～16:30</t>
    <rPh sb="0" eb="2">
      <t>ジョシ</t>
    </rPh>
    <phoneticPr fontId="2"/>
  </si>
  <si>
    <t>女子 16:30～19:30</t>
    <rPh sb="0" eb="2">
      <t>ジョシ</t>
    </rPh>
    <phoneticPr fontId="2"/>
  </si>
  <si>
    <t>男子・女子大 16:30～19:30</t>
    <rPh sb="0" eb="2">
      <t>ダンシ</t>
    </rPh>
    <rPh sb="3" eb="6">
      <t>ジョシダイ</t>
    </rPh>
    <phoneticPr fontId="2"/>
  </si>
  <si>
    <t>○ 対成蹊 OL</t>
    <rPh sb="2" eb="3">
      <t>タイ</t>
    </rPh>
    <rPh sb="3" eb="5">
      <t>セイケイ</t>
    </rPh>
    <phoneticPr fontId="2"/>
  </si>
  <si>
    <t>△ 青山学院 OL 又は Ho</t>
    <rPh sb="2" eb="6">
      <t>アオヤマガクイン</t>
    </rPh>
    <rPh sb="10" eb="11">
      <t>マタ</t>
    </rPh>
    <phoneticPr fontId="2"/>
  </si>
  <si>
    <t>オール学習院</t>
    <rPh sb="3" eb="6">
      <t>ガクシュウイン</t>
    </rPh>
    <phoneticPr fontId="2"/>
  </si>
  <si>
    <t>△ 対上智 Aw</t>
    <rPh sb="2" eb="3">
      <t>タイ</t>
    </rPh>
    <rPh sb="3" eb="5">
      <t>ジョウチ</t>
    </rPh>
    <phoneticPr fontId="2"/>
  </si>
  <si>
    <t>女子大　「雅祭」</t>
    <rPh sb="0" eb="3">
      <t>ジョシダイ</t>
    </rPh>
    <rPh sb="5" eb="6">
      <t>マサシ</t>
    </rPh>
    <rPh sb="6" eb="7">
      <t>サイ</t>
    </rPh>
    <phoneticPr fontId="2"/>
  </si>
  <si>
    <t>新歓期間</t>
    <rPh sb="0" eb="2">
      <t>シンカン</t>
    </rPh>
    <rPh sb="2" eb="4">
      <t>キカン</t>
    </rPh>
    <phoneticPr fontId="2"/>
  </si>
  <si>
    <t>新歓期間</t>
    <rPh sb="0" eb="4">
      <t>シンカンキカン</t>
    </rPh>
    <phoneticPr fontId="2"/>
  </si>
  <si>
    <t>４月</t>
    <rPh sb="0" eb="2">
      <t>シガツ</t>
    </rPh>
    <phoneticPr fontId="2"/>
  </si>
  <si>
    <t>女子 17:00～19:30</t>
    <rPh sb="0" eb="2">
      <t>ジョシ</t>
    </rPh>
    <phoneticPr fontId="2"/>
  </si>
  <si>
    <t>男子・女子大 16:45～19:30</t>
    <rPh sb="0" eb="2">
      <t>ダンシ</t>
    </rPh>
    <rPh sb="3" eb="6">
      <t>ジョシダイ</t>
    </rPh>
    <phoneticPr fontId="2"/>
  </si>
  <si>
    <t>△ 対東京理科大 Aw</t>
    <rPh sb="2" eb="3">
      <t>タイ</t>
    </rPh>
    <rPh sb="3" eb="8">
      <t>トウキョウリカダイ</t>
    </rPh>
    <phoneticPr fontId="2"/>
  </si>
  <si>
    <t>男子・女子大 13:30～16:30</t>
    <rPh sb="0" eb="2">
      <t>ダンシ</t>
    </rPh>
    <rPh sb="3" eb="6">
      <t>ジョシダイ</t>
    </rPh>
    <phoneticPr fontId="2"/>
  </si>
  <si>
    <t>(女子練では部内戦開催)</t>
    <rPh sb="1" eb="4">
      <t>ジョシレン</t>
    </rPh>
    <rPh sb="6" eb="9">
      <t>ブナイセン</t>
    </rPh>
    <rPh sb="9" eb="11">
      <t>カイサイ</t>
    </rPh>
    <phoneticPr fontId="2"/>
  </si>
  <si>
    <t>△ 全関予選 OL</t>
    <rPh sb="2" eb="3">
      <t>ゼン</t>
    </rPh>
    <rPh sb="3" eb="4">
      <t>カン</t>
    </rPh>
    <rPh sb="4" eb="6">
      <t>ヨセン</t>
    </rPh>
    <phoneticPr fontId="2"/>
  </si>
  <si>
    <t>◇ 対お茶の水 OL</t>
    <rPh sb="2" eb="3">
      <t>タイ</t>
    </rPh>
    <rPh sb="4" eb="5">
      <t>チャ</t>
    </rPh>
    <rPh sb="6" eb="7">
      <t>ミズ</t>
    </rPh>
    <phoneticPr fontId="2"/>
  </si>
  <si>
    <t>○◇ 全関予選 OL</t>
    <phoneticPr fontId="2"/>
  </si>
  <si>
    <t>○ 対帝京 Ho</t>
    <rPh sb="2" eb="3">
      <t>タイ</t>
    </rPh>
    <rPh sb="3" eb="5">
      <t>テイキョウ</t>
    </rPh>
    <phoneticPr fontId="2"/>
  </si>
  <si>
    <t>女子大(任意参加)</t>
    <rPh sb="0" eb="3">
      <t>ジョシダイ</t>
    </rPh>
    <rPh sb="4" eb="8">
      <t>ニンイサンカ</t>
    </rPh>
    <phoneticPr fontId="2"/>
  </si>
  <si>
    <t>男子 16:45～19:30</t>
    <rPh sb="0" eb="2">
      <t>ダンシ</t>
    </rPh>
    <phoneticPr fontId="2"/>
  </si>
  <si>
    <t>５月</t>
    <rPh sb="0" eb="2">
      <t>ゴガツ</t>
    </rPh>
    <phoneticPr fontId="2"/>
  </si>
  <si>
    <t>女子　17:00～19:30</t>
    <rPh sb="0" eb="2">
      <t>ジョシ</t>
    </rPh>
    <phoneticPr fontId="2"/>
  </si>
  <si>
    <t>◇ 対学芸大 Ho</t>
    <rPh sb="2" eb="3">
      <t>タイ</t>
    </rPh>
    <rPh sb="3" eb="6">
      <t>ガクゲイダイ</t>
    </rPh>
    <phoneticPr fontId="2"/>
  </si>
  <si>
    <t>２班　16:00～19:00</t>
    <rPh sb="1" eb="2">
      <t>ハン</t>
    </rPh>
    <phoneticPr fontId="2"/>
  </si>
  <si>
    <t>１班　14:00～17:00</t>
    <rPh sb="1" eb="2">
      <t>ハン</t>
    </rPh>
    <phoneticPr fontId="2"/>
  </si>
  <si>
    <t>合同練</t>
    <rPh sb="0" eb="3">
      <t>ゴウドウレン</t>
    </rPh>
    <phoneticPr fontId="2"/>
  </si>
  <si>
    <t>○ 対東京理科大 Ho</t>
    <rPh sb="2" eb="3">
      <t>タイ</t>
    </rPh>
    <rPh sb="3" eb="8">
      <t>トウキョウリカダイ</t>
    </rPh>
    <phoneticPr fontId="2"/>
  </si>
  <si>
    <t>男子　17:00～19:30</t>
    <rPh sb="0" eb="2">
      <t>ダンシ</t>
    </rPh>
    <phoneticPr fontId="2"/>
  </si>
  <si>
    <t>女子大　14:00～16:00</t>
    <rPh sb="0" eb="3">
      <t>ジョシダイ</t>
    </rPh>
    <phoneticPr fontId="2"/>
  </si>
  <si>
    <t>△ 対東京都立大 Aw</t>
    <rPh sb="2" eb="3">
      <t>タイ</t>
    </rPh>
    <rPh sb="3" eb="7">
      <t>トウキョウトリツ</t>
    </rPh>
    <rPh sb="7" eb="8">
      <t>ダイ</t>
    </rPh>
    <phoneticPr fontId="2"/>
  </si>
  <si>
    <t>全関女子決勝</t>
    <rPh sb="0" eb="1">
      <t>ゼン</t>
    </rPh>
    <rPh sb="1" eb="2">
      <t>カン</t>
    </rPh>
    <rPh sb="2" eb="4">
      <t>ジョシ</t>
    </rPh>
    <rPh sb="4" eb="6">
      <t>ケッショウ</t>
    </rPh>
    <phoneticPr fontId="2"/>
  </si>
  <si>
    <t>○ 四大戦 OL</t>
    <rPh sb="2" eb="5">
      <t>ヨンダイセン</t>
    </rPh>
    <phoneticPr fontId="2"/>
  </si>
  <si>
    <t>△◇伍大戦 OL</t>
    <rPh sb="2" eb="3">
      <t>ゴ</t>
    </rPh>
    <rPh sb="3" eb="4">
      <t>ダイ</t>
    </rPh>
    <rPh sb="4" eb="5">
      <t>セン</t>
    </rPh>
    <phoneticPr fontId="2"/>
  </si>
  <si>
    <t>６月</t>
    <rPh sb="0" eb="2">
      <t>ロクガツ</t>
    </rPh>
    <phoneticPr fontId="2"/>
  </si>
  <si>
    <t>女子大　17:00～19:30</t>
    <rPh sb="0" eb="3">
      <t>ジョシダイ</t>
    </rPh>
    <phoneticPr fontId="2"/>
  </si>
  <si>
    <t>△ 対明治学院大 Aw</t>
    <rPh sb="2" eb="3">
      <t>タイ</t>
    </rPh>
    <rPh sb="3" eb="7">
      <t>メイジガクイン</t>
    </rPh>
    <rPh sb="7" eb="8">
      <t>ダイ</t>
    </rPh>
    <phoneticPr fontId="2"/>
  </si>
  <si>
    <t>(入試のため)</t>
    <rPh sb="1" eb="3">
      <t>ニュウシ</t>
    </rPh>
    <phoneticPr fontId="2"/>
  </si>
  <si>
    <t>◇ 全日個人予選 OL 14:00</t>
    <rPh sb="2" eb="4">
      <t>ゼンニチ</t>
    </rPh>
    <rPh sb="4" eb="8">
      <t>コジンヨセン</t>
    </rPh>
    <phoneticPr fontId="2"/>
  </si>
  <si>
    <t>道場立入禁止</t>
    <rPh sb="0" eb="3">
      <t>ドウジョウタ</t>
    </rPh>
    <rPh sb="3" eb="4">
      <t>イ</t>
    </rPh>
    <rPh sb="4" eb="6">
      <t>キンシ</t>
    </rPh>
    <phoneticPr fontId="2"/>
  </si>
  <si>
    <t>△ 全日個人予選 OL 9:00</t>
    <rPh sb="2" eb="4">
      <t>ゼンジツ</t>
    </rPh>
    <rPh sb="4" eb="6">
      <t>コジン</t>
    </rPh>
    <rPh sb="6" eb="8">
      <t>ヨセン</t>
    </rPh>
    <phoneticPr fontId="2"/>
  </si>
  <si>
    <t>○ 全日個人予選 OL</t>
    <rPh sb="2" eb="8">
      <t>ゼンニチコジンヨセン</t>
    </rPh>
    <phoneticPr fontId="2"/>
  </si>
  <si>
    <t>７月</t>
    <rPh sb="0" eb="2">
      <t>シチガツ</t>
    </rPh>
    <phoneticPr fontId="2"/>
  </si>
  <si>
    <t>ホテルレシェント(長野県)</t>
    <rPh sb="9" eb="12">
      <t>ナガノケン</t>
    </rPh>
    <phoneticPr fontId="2"/>
  </si>
  <si>
    <t>夏合宿(8/27～9/2)</t>
    <rPh sb="0" eb="3">
      <t>ナツガッシュク</t>
    </rPh>
    <phoneticPr fontId="2"/>
  </si>
  <si>
    <t>全日個人決勝</t>
    <rPh sb="0" eb="2">
      <t>ゼンニチ</t>
    </rPh>
    <rPh sb="2" eb="4">
      <t>コジン</t>
    </rPh>
    <rPh sb="4" eb="6">
      <t>ケッショウ</t>
    </rPh>
    <phoneticPr fontId="2"/>
  </si>
  <si>
    <t>全日遠的大会</t>
    <rPh sb="0" eb="2">
      <t>ゼンニチ</t>
    </rPh>
    <rPh sb="2" eb="4">
      <t>エンテキ</t>
    </rPh>
    <rPh sb="4" eb="6">
      <t>タイカイ</t>
    </rPh>
    <phoneticPr fontId="2"/>
  </si>
  <si>
    <t>全日団体決勝</t>
    <rPh sb="0" eb="2">
      <t>ゼンニチ</t>
    </rPh>
    <rPh sb="2" eb="4">
      <t>ダンタイ</t>
    </rPh>
    <rPh sb="4" eb="6">
      <t>ケッショウ</t>
    </rPh>
    <phoneticPr fontId="2"/>
  </si>
  <si>
    <t>△◇ 全日女子団体予選</t>
    <rPh sb="3" eb="5">
      <t>ゼンニチ</t>
    </rPh>
    <rPh sb="5" eb="7">
      <t>ジョシ</t>
    </rPh>
    <rPh sb="7" eb="11">
      <t>ダンタイヨセン</t>
    </rPh>
    <phoneticPr fontId="2"/>
  </si>
  <si>
    <t>○ 全日男子団体予選</t>
    <rPh sb="2" eb="4">
      <t>ゼンニチ</t>
    </rPh>
    <rPh sb="4" eb="6">
      <t>ダンシ</t>
    </rPh>
    <rPh sb="6" eb="10">
      <t>ダンタイヨセン</t>
    </rPh>
    <phoneticPr fontId="2"/>
  </si>
  <si>
    <t>甲南戦</t>
    <rPh sb="0" eb="3">
      <t>コウナンセン</t>
    </rPh>
    <phoneticPr fontId="2"/>
  </si>
  <si>
    <t>合宿準備</t>
    <rPh sb="0" eb="4">
      <t>ガッシュクジュンビ</t>
    </rPh>
    <phoneticPr fontId="2"/>
  </si>
  <si>
    <t>入構禁止</t>
    <rPh sb="0" eb="4">
      <t>ニュウコウキンシ</t>
    </rPh>
    <phoneticPr fontId="2"/>
  </si>
  <si>
    <t>神戸遠征(8/20〜8/24)</t>
    <rPh sb="0" eb="4">
      <t>コウベエンセイ</t>
    </rPh>
    <phoneticPr fontId="2"/>
  </si>
  <si>
    <t>男子 9:00～12:30</t>
    <rPh sb="0" eb="2">
      <t>ダンシ</t>
    </rPh>
    <phoneticPr fontId="2"/>
  </si>
  <si>
    <t>後半12:30～15:00</t>
    <rPh sb="0" eb="2">
      <t>コウハン</t>
    </rPh>
    <phoneticPr fontId="2"/>
  </si>
  <si>
    <t>安土上げ</t>
    <rPh sb="0" eb="2">
      <t>アヅチ</t>
    </rPh>
    <rPh sb="2" eb="3">
      <t>ア</t>
    </rPh>
    <phoneticPr fontId="2"/>
  </si>
  <si>
    <t>前半9:00～11:30</t>
    <rPh sb="0" eb="2">
      <t>ゼンハン</t>
    </rPh>
    <phoneticPr fontId="2"/>
  </si>
  <si>
    <t>△ 対立教大 Ho</t>
    <rPh sb="2" eb="6">
      <t>タイリッキョウダイ</t>
    </rPh>
    <phoneticPr fontId="2"/>
  </si>
  <si>
    <t>合同練(女子大参加は任意)</t>
    <rPh sb="0" eb="3">
      <t>ゴウドウレン</t>
    </rPh>
    <rPh sb="4" eb="7">
      <t>ジョシダイ</t>
    </rPh>
    <rPh sb="7" eb="9">
      <t>サンカ</t>
    </rPh>
    <rPh sb="10" eb="12">
      <t>ニンイ</t>
    </rPh>
    <phoneticPr fontId="2"/>
  </si>
  <si>
    <t>◇ 対日本女子大 Aw</t>
    <rPh sb="2" eb="3">
      <t>タイ</t>
    </rPh>
    <rPh sb="3" eb="8">
      <t>ニホンジョシダイ</t>
    </rPh>
    <phoneticPr fontId="2"/>
  </si>
  <si>
    <t>女子大 9:00～12:30</t>
    <rPh sb="0" eb="2">
      <t>ジョシ</t>
    </rPh>
    <rPh sb="2" eb="3">
      <t>ダイ</t>
    </rPh>
    <phoneticPr fontId="2"/>
  </si>
  <si>
    <t>８月</t>
    <rPh sb="0" eb="2">
      <t>ハチガツ</t>
    </rPh>
    <phoneticPr fontId="2"/>
  </si>
  <si>
    <t>◇：対 東京都市大学(於 立正大学)</t>
    <rPh sb="2" eb="3">
      <t>タイ</t>
    </rPh>
    <rPh sb="4" eb="10">
      <t>トウキョウトシダイガク</t>
    </rPh>
    <rPh sb="11" eb="12">
      <t>オ</t>
    </rPh>
    <rPh sb="13" eb="15">
      <t>リッショウ</t>
    </rPh>
    <rPh sb="15" eb="17">
      <t>ダイガク</t>
    </rPh>
    <phoneticPr fontId="2"/>
  </si>
  <si>
    <t>△：対 明星大学(於 電気通信大学)</t>
    <rPh sb="2" eb="3">
      <t>タイ</t>
    </rPh>
    <rPh sb="4" eb="8">
      <t>メイセイダイガク</t>
    </rPh>
    <rPh sb="9" eb="10">
      <t>オ</t>
    </rPh>
    <rPh sb="11" eb="17">
      <t>デンキツウシンダイガク</t>
    </rPh>
    <phoneticPr fontId="2"/>
  </si>
  <si>
    <t>◇：対 電気通信大学(於 東京学芸大学)</t>
    <rPh sb="2" eb="3">
      <t>タイ</t>
    </rPh>
    <rPh sb="4" eb="10">
      <t>デンキツウシンダイガク</t>
    </rPh>
    <rPh sb="11" eb="12">
      <t>オ</t>
    </rPh>
    <rPh sb="13" eb="19">
      <t>トウキョウガクゲイダイガク</t>
    </rPh>
    <phoneticPr fontId="2"/>
  </si>
  <si>
    <t>○：対 駒沢大学(於 東京大学(駒場))</t>
    <rPh sb="2" eb="3">
      <t>タイ</t>
    </rPh>
    <rPh sb="4" eb="8">
      <t>コマザワダイガク</t>
    </rPh>
    <rPh sb="9" eb="10">
      <t>オ</t>
    </rPh>
    <rPh sb="11" eb="13">
      <t>トウキョウ</t>
    </rPh>
    <rPh sb="13" eb="15">
      <t>ダイガク</t>
    </rPh>
    <rPh sb="16" eb="18">
      <t>コマバ</t>
    </rPh>
    <phoneticPr fontId="2"/>
  </si>
  <si>
    <t>○△：空き週</t>
    <rPh sb="3" eb="4">
      <t>ア</t>
    </rPh>
    <rPh sb="5" eb="6">
      <t>シュウ</t>
    </rPh>
    <phoneticPr fontId="2"/>
  </si>
  <si>
    <t>9/24(日) リーグ戦第Ⅱ週</t>
    <rPh sb="5" eb="6">
      <t>ニチ</t>
    </rPh>
    <rPh sb="11" eb="12">
      <t>セン</t>
    </rPh>
    <rPh sb="12" eb="13">
      <t>ダイ</t>
    </rPh>
    <rPh sb="14" eb="15">
      <t>シュウ</t>
    </rPh>
    <phoneticPr fontId="2"/>
  </si>
  <si>
    <t>9/17(日)　リーグ戦第Ⅰ週</t>
    <rPh sb="5" eb="6">
      <t>ニチ</t>
    </rPh>
    <rPh sb="11" eb="12">
      <t>セン</t>
    </rPh>
    <rPh sb="12" eb="13">
      <t>ダイ</t>
    </rPh>
    <rPh sb="14" eb="15">
      <t>シュウ</t>
    </rPh>
    <phoneticPr fontId="2"/>
  </si>
  <si>
    <t>※リーグ戦について</t>
    <rPh sb="4" eb="5">
      <t>セン</t>
    </rPh>
    <phoneticPr fontId="2"/>
  </si>
  <si>
    <t>　あります。</t>
    <phoneticPr fontId="2"/>
  </si>
  <si>
    <t>　道場を使用できない日が</t>
    <rPh sb="1" eb="3">
      <t>ドウジョウ</t>
    </rPh>
    <rPh sb="4" eb="6">
      <t>シヨウ</t>
    </rPh>
    <rPh sb="10" eb="11">
      <t>ヒ</t>
    </rPh>
    <phoneticPr fontId="2"/>
  </si>
  <si>
    <t>※大学入試の関係で</t>
    <rPh sb="1" eb="3">
      <t>ダイガク</t>
    </rPh>
    <rPh sb="3" eb="5">
      <t>ニュウシ</t>
    </rPh>
    <rPh sb="6" eb="8">
      <t>カンケイ</t>
    </rPh>
    <phoneticPr fontId="2"/>
  </si>
  <si>
    <t>※道場使用不可</t>
    <rPh sb="1" eb="3">
      <t>ドウジョウ</t>
    </rPh>
    <rPh sb="3" eb="7">
      <t>シヨウフカ</t>
    </rPh>
    <phoneticPr fontId="2"/>
  </si>
  <si>
    <t>リーグ戦第Ⅱ週</t>
    <rPh sb="3" eb="4">
      <t>セン</t>
    </rPh>
    <rPh sb="4" eb="5">
      <t>ダイ</t>
    </rPh>
    <rPh sb="6" eb="7">
      <t>シュウ</t>
    </rPh>
    <phoneticPr fontId="2"/>
  </si>
  <si>
    <t>※道場使用不可</t>
    <rPh sb="1" eb="7">
      <t>ドウジョウシヨウフカ</t>
    </rPh>
    <phoneticPr fontId="2"/>
  </si>
  <si>
    <t>男子・女子大 13:00～16:00</t>
    <rPh sb="0" eb="2">
      <t>ダンシ</t>
    </rPh>
    <rPh sb="3" eb="6">
      <t>ジョシダイ</t>
    </rPh>
    <phoneticPr fontId="2"/>
  </si>
  <si>
    <t>リーグ戦第Ⅰ週</t>
    <rPh sb="3" eb="4">
      <t>セン</t>
    </rPh>
    <rPh sb="4" eb="5">
      <t>ダイ</t>
    </rPh>
    <rPh sb="6" eb="7">
      <t>シュウ</t>
    </rPh>
    <phoneticPr fontId="2"/>
  </si>
  <si>
    <t>△ 対一橋大学 Aw</t>
    <rPh sb="2" eb="3">
      <t>タイ</t>
    </rPh>
    <rPh sb="3" eb="5">
      <t>ヒトツバシ</t>
    </rPh>
    <rPh sb="5" eb="7">
      <t>ダイガク</t>
    </rPh>
    <phoneticPr fontId="2"/>
  </si>
  <si>
    <t>○ 対帝京大学 Aw</t>
    <rPh sb="2" eb="3">
      <t>タイ</t>
    </rPh>
    <rPh sb="3" eb="7">
      <t>テイキョウダイガク</t>
    </rPh>
    <phoneticPr fontId="2"/>
  </si>
  <si>
    <t>男子・女子大 13:00～16:30</t>
    <rPh sb="0" eb="2">
      <t>ダンシ</t>
    </rPh>
    <rPh sb="3" eb="6">
      <t>ジョシダイ</t>
    </rPh>
    <phoneticPr fontId="2"/>
  </si>
  <si>
    <t>※道場使用不可</t>
    <rPh sb="1" eb="3">
      <t>ドウジョウ</t>
    </rPh>
    <rPh sb="3" eb="5">
      <t>シヨウ</t>
    </rPh>
    <rPh sb="5" eb="7">
      <t>フカ</t>
    </rPh>
    <phoneticPr fontId="2"/>
  </si>
  <si>
    <t>９月</t>
    <rPh sb="0" eb="2">
      <t>クガツ</t>
    </rPh>
    <phoneticPr fontId="2"/>
  </si>
  <si>
    <t>リーグ戦順位決定戦</t>
    <rPh sb="3" eb="4">
      <t>セン</t>
    </rPh>
    <rPh sb="4" eb="9">
      <t>ジュンイケッテイセン</t>
    </rPh>
    <phoneticPr fontId="2"/>
  </si>
  <si>
    <t>女子　13:00～16:00</t>
    <rPh sb="0" eb="2">
      <t>ジョシ</t>
    </rPh>
    <phoneticPr fontId="2"/>
  </si>
  <si>
    <t>リーグ戦予備週</t>
    <rPh sb="3" eb="4">
      <t>セン</t>
    </rPh>
    <rPh sb="4" eb="6">
      <t>ヨビ</t>
    </rPh>
    <rPh sb="6" eb="7">
      <t>シュウ</t>
    </rPh>
    <phoneticPr fontId="2"/>
  </si>
  <si>
    <t>リーグ戦第Ⅴ週</t>
    <rPh sb="3" eb="4">
      <t>セン</t>
    </rPh>
    <rPh sb="4" eb="5">
      <t>ダイ</t>
    </rPh>
    <rPh sb="6" eb="7">
      <t>シュウ</t>
    </rPh>
    <phoneticPr fontId="2"/>
  </si>
  <si>
    <t>リーグ戦第Ⅳ週</t>
    <rPh sb="3" eb="4">
      <t>セン</t>
    </rPh>
    <rPh sb="4" eb="5">
      <t>ダイ</t>
    </rPh>
    <rPh sb="6" eb="7">
      <t>シュウ</t>
    </rPh>
    <phoneticPr fontId="2"/>
  </si>
  <si>
    <t>リーグ戦第Ⅲ週</t>
    <rPh sb="3" eb="4">
      <t>セン</t>
    </rPh>
    <rPh sb="4" eb="5">
      <t>ダイ</t>
    </rPh>
    <rPh sb="6" eb="7">
      <t>シュウ</t>
    </rPh>
    <phoneticPr fontId="2"/>
  </si>
  <si>
    <t>１０月</t>
    <rPh sb="0" eb="3">
      <t>ジュウガツ</t>
    </rPh>
    <phoneticPr fontId="2"/>
  </si>
  <si>
    <t>女子　16:45～19:30</t>
    <rPh sb="0" eb="2">
      <t>ジョシ</t>
    </rPh>
    <phoneticPr fontId="2"/>
  </si>
  <si>
    <t>桜弓射会</t>
    <rPh sb="0" eb="1">
      <t>オウ</t>
    </rPh>
    <rPh sb="1" eb="2">
      <t>キュウ</t>
    </rPh>
    <rPh sb="2" eb="4">
      <t>シャカイ</t>
    </rPh>
    <phoneticPr fontId="2"/>
  </si>
  <si>
    <t>女子　16:30～19:30</t>
    <rPh sb="0" eb="2">
      <t>ジョシ</t>
    </rPh>
    <phoneticPr fontId="2"/>
  </si>
  <si>
    <t>リーグ戦入替戦</t>
    <rPh sb="3" eb="4">
      <t>セン</t>
    </rPh>
    <rPh sb="4" eb="7">
      <t>イレカエセン</t>
    </rPh>
    <phoneticPr fontId="2"/>
  </si>
  <si>
    <t>女子　16:00～19:30</t>
    <rPh sb="0" eb="2">
      <t>ジョシ</t>
    </rPh>
    <phoneticPr fontId="2"/>
  </si>
  <si>
    <t>１１月</t>
    <rPh sb="0" eb="3">
      <t>ジュウイチガツ</t>
    </rPh>
    <phoneticPr fontId="2"/>
  </si>
  <si>
    <t>※道場使用不可</t>
    <rPh sb="1" eb="5">
      <t>ドウジョウシヨウ</t>
    </rPh>
    <rPh sb="5" eb="7">
      <t>フカ</t>
    </rPh>
    <phoneticPr fontId="2"/>
  </si>
  <si>
    <t>男子・女子大 16:30-19:30</t>
    <rPh sb="0" eb="2">
      <t>ダンシ</t>
    </rPh>
    <rPh sb="3" eb="6">
      <t>ジョシダイ</t>
    </rPh>
    <phoneticPr fontId="2"/>
  </si>
  <si>
    <t>弓力測定</t>
    <rPh sb="0" eb="1">
      <t>ユミ</t>
    </rPh>
    <rPh sb="1" eb="2">
      <t>リョク</t>
    </rPh>
    <rPh sb="2" eb="4">
      <t>ソクテイ</t>
    </rPh>
    <phoneticPr fontId="2"/>
  </si>
  <si>
    <t>女子　13:00-16:00</t>
    <rPh sb="0" eb="2">
      <t>ジョシ</t>
    </rPh>
    <phoneticPr fontId="2"/>
  </si>
  <si>
    <t>安土あげ</t>
    <rPh sb="0" eb="2">
      <t>アズチ</t>
    </rPh>
    <phoneticPr fontId="2"/>
  </si>
  <si>
    <t>納射</t>
    <rPh sb="0" eb="1">
      <t>オサム</t>
    </rPh>
    <rPh sb="1" eb="2">
      <t>シャ</t>
    </rPh>
    <phoneticPr fontId="2"/>
  </si>
  <si>
    <t>男子・女子大17:00-19:30</t>
    <rPh sb="0" eb="2">
      <t>ダンシ</t>
    </rPh>
    <rPh sb="3" eb="6">
      <t>ジョシダイ</t>
    </rPh>
    <phoneticPr fontId="2"/>
  </si>
  <si>
    <t>大掃除</t>
    <rPh sb="0" eb="3">
      <t>オオソウジ</t>
    </rPh>
    <phoneticPr fontId="2"/>
  </si>
  <si>
    <t>１２月</t>
    <rPh sb="0" eb="3">
      <t>ジュウニガツ</t>
    </rPh>
    <phoneticPr fontId="2"/>
  </si>
  <si>
    <t>三十三間堂通し矢</t>
    <rPh sb="0" eb="5">
      <t>サンジュウサンゲンドウ</t>
    </rPh>
    <rPh sb="5" eb="6">
      <t>トオ</t>
    </rPh>
    <rPh sb="7" eb="8">
      <t>ヤ</t>
    </rPh>
    <phoneticPr fontId="2"/>
  </si>
  <si>
    <t>※道場使用不可</t>
    <rPh sb="0" eb="7">
      <t>コメドウジョウシヨウフカ</t>
    </rPh>
    <phoneticPr fontId="2"/>
  </si>
  <si>
    <t>15:30-17:30 女子</t>
    <rPh sb="12" eb="14">
      <t>ジョシ</t>
    </rPh>
    <phoneticPr fontId="2"/>
  </si>
  <si>
    <t>13:00-15:00 男子・女子大</t>
    <rPh sb="12" eb="14">
      <t>ダンシ</t>
    </rPh>
    <rPh sb="15" eb="18">
      <t>ジョシダイ</t>
    </rPh>
    <phoneticPr fontId="2"/>
  </si>
  <si>
    <t>※道場使用禁止</t>
    <rPh sb="1" eb="7">
      <t>ドウジョウシヨウキンシ</t>
    </rPh>
    <phoneticPr fontId="2"/>
  </si>
  <si>
    <t>9:30-12:30 男子・女子大</t>
    <rPh sb="11" eb="13">
      <t>ダンシ</t>
    </rPh>
    <rPh sb="14" eb="17">
      <t>ジョシダイ</t>
    </rPh>
    <phoneticPr fontId="2"/>
  </si>
  <si>
    <t>女子 対青山学院大学OL</t>
    <rPh sb="0" eb="2">
      <t>ジョシ</t>
    </rPh>
    <rPh sb="3" eb="4">
      <t>タイ</t>
    </rPh>
    <rPh sb="4" eb="10">
      <t>アオヤマガクインダイガク</t>
    </rPh>
    <phoneticPr fontId="2"/>
  </si>
  <si>
    <t>13:00-16:00 女子大</t>
    <rPh sb="12" eb="15">
      <t>ジョシダイ</t>
    </rPh>
    <phoneticPr fontId="2"/>
  </si>
  <si>
    <t>男子　東京海洋大学Aw</t>
    <rPh sb="0" eb="2">
      <t>ダンシ</t>
    </rPh>
    <rPh sb="3" eb="5">
      <t>トウキョウ</t>
    </rPh>
    <rPh sb="5" eb="7">
      <t>カイヨウ</t>
    </rPh>
    <rPh sb="7" eb="9">
      <t>ダイガク</t>
    </rPh>
    <phoneticPr fontId="2"/>
  </si>
  <si>
    <t>女子大　対駒澤大学Aw</t>
    <rPh sb="0" eb="3">
      <t>ジョシダイ</t>
    </rPh>
    <rPh sb="4" eb="5">
      <t>タイ</t>
    </rPh>
    <rPh sb="5" eb="9">
      <t>コマザワダイガク</t>
    </rPh>
    <phoneticPr fontId="2"/>
  </si>
  <si>
    <t>※活動禁止</t>
    <rPh sb="1" eb="5">
      <t>カツドウキンシ</t>
    </rPh>
    <phoneticPr fontId="2"/>
  </si>
  <si>
    <t>9:30-12:30 女子</t>
    <rPh sb="11" eb="13">
      <t>ジョシ</t>
    </rPh>
    <phoneticPr fontId="2"/>
  </si>
  <si>
    <t>春合宿in帝産ロッジ(長野県)</t>
    <rPh sb="0" eb="3">
      <t>ハルガッシュク</t>
    </rPh>
    <rPh sb="5" eb="7">
      <t>テイサン</t>
    </rPh>
    <rPh sb="11" eb="14">
      <t>ナガノケン</t>
    </rPh>
    <phoneticPr fontId="2"/>
  </si>
  <si>
    <t>9:00-13:00 合宿準備</t>
    <rPh sb="11" eb="15">
      <t>ガッシュクジュンビ</t>
    </rPh>
    <phoneticPr fontId="2"/>
  </si>
  <si>
    <t>13:00-16:00女子・女子大</t>
    <rPh sb="11" eb="13">
      <t>ジョシ</t>
    </rPh>
    <rPh sb="14" eb="17">
      <t>ジョシダイ</t>
    </rPh>
    <phoneticPr fontId="2"/>
  </si>
  <si>
    <t>16:30-19:30 女子大</t>
    <rPh sb="12" eb="15">
      <t>ジョシダイ</t>
    </rPh>
    <phoneticPr fontId="2"/>
  </si>
  <si>
    <t>入試期間につき入構禁止</t>
    <rPh sb="0" eb="2">
      <t>ニュウシ</t>
    </rPh>
    <rPh sb="2" eb="4">
      <t>キカン</t>
    </rPh>
    <rPh sb="7" eb="9">
      <t>ニュウコウ</t>
    </rPh>
    <rPh sb="9" eb="11">
      <t>キンシ</t>
    </rPh>
    <phoneticPr fontId="2"/>
  </si>
  <si>
    <t>13:00-16:00 女子</t>
    <rPh sb="12" eb="14">
      <t>ジョシ</t>
    </rPh>
    <phoneticPr fontId="2"/>
  </si>
  <si>
    <t>女子大　対大正大学Aw</t>
    <rPh sb="0" eb="3">
      <t>ジョシダイ</t>
    </rPh>
    <rPh sb="4" eb="5">
      <t>タイ</t>
    </rPh>
    <rPh sb="5" eb="9">
      <t>タイショウダイガク</t>
    </rPh>
    <phoneticPr fontId="2"/>
  </si>
  <si>
    <t>9:30-12:30 男子</t>
    <rPh sb="11" eb="13">
      <t>ダンシ</t>
    </rPh>
    <phoneticPr fontId="2"/>
  </si>
  <si>
    <t>13:00-16:00 男子・女子大</t>
    <rPh sb="12" eb="14">
      <t>ダンシ</t>
    </rPh>
    <rPh sb="15" eb="18">
      <t>ジョシダイ</t>
    </rPh>
    <phoneticPr fontId="2"/>
  </si>
  <si>
    <t>9:30-12:20 女子</t>
    <rPh sb="11" eb="13">
      <t>ジョシ</t>
    </rPh>
    <phoneticPr fontId="2"/>
  </si>
  <si>
    <t>9:30-12:30　女子</t>
    <rPh sb="11" eb="13">
      <t>ジョシ</t>
    </rPh>
    <phoneticPr fontId="2"/>
  </si>
  <si>
    <t>9:30-12:30　男子・女子大</t>
    <rPh sb="11" eb="13">
      <t>ダンシ</t>
    </rPh>
    <rPh sb="14" eb="17">
      <t>ジョシダイ</t>
    </rPh>
    <phoneticPr fontId="2"/>
  </si>
  <si>
    <t>13:00-16:00 女子・女子大</t>
    <rPh sb="15" eb="18">
      <t>ジョシダイ</t>
    </rPh>
    <phoneticPr fontId="2"/>
  </si>
  <si>
    <t>13：00-16：00 男子</t>
  </si>
  <si>
    <t>男子</t>
    <rPh sb="0" eb="2">
      <t>ダンシ</t>
    </rPh>
    <phoneticPr fontId="2"/>
  </si>
  <si>
    <t>9:30-12:30 女子</t>
  </si>
  <si>
    <t>9:30-12:30 男子・女子大</t>
  </si>
  <si>
    <t>9:30-12:30 女子大</t>
  </si>
  <si>
    <t>練習試合　対東京都市大</t>
    <rPh sb="0" eb="4">
      <t>レンシュウジアイ</t>
    </rPh>
    <rPh sb="5" eb="6">
      <t>タイ</t>
    </rPh>
    <rPh sb="6" eb="10">
      <t>トウキョウトシ</t>
    </rPh>
    <rPh sb="10" eb="11">
      <t>ダイ</t>
    </rPh>
    <phoneticPr fontId="2"/>
  </si>
  <si>
    <t>新人戦決勝</t>
    <rPh sb="0" eb="3">
      <t>シンジンセン</t>
    </rPh>
    <rPh sb="3" eb="5">
      <t>ケッショウ</t>
    </rPh>
    <phoneticPr fontId="2"/>
  </si>
  <si>
    <t>新人戦準決勝</t>
    <rPh sb="0" eb="3">
      <t>シンジンセン</t>
    </rPh>
    <rPh sb="3" eb="6">
      <t>ジュンケッショウ</t>
    </rPh>
    <phoneticPr fontId="2"/>
  </si>
  <si>
    <t>プレ５大戦　女子・女子大</t>
    <rPh sb="3" eb="5">
      <t>ダイセン</t>
    </rPh>
    <rPh sb="6" eb="8">
      <t>ジョシ</t>
    </rPh>
    <rPh sb="9" eb="12">
      <t>ジョシダイ</t>
    </rPh>
    <phoneticPr fontId="2"/>
  </si>
  <si>
    <t>プレ４大戦　男子</t>
    <rPh sb="3" eb="5">
      <t>ダイセン</t>
    </rPh>
    <rPh sb="6" eb="8">
      <t>ダンシ</t>
    </rPh>
    <phoneticPr fontId="2"/>
  </si>
  <si>
    <t>新人戦第４回戦</t>
    <rPh sb="0" eb="3">
      <t>シンジンセン</t>
    </rPh>
    <rPh sb="3" eb="4">
      <t>ダイ</t>
    </rPh>
    <rPh sb="5" eb="7">
      <t>カイセン</t>
    </rPh>
    <phoneticPr fontId="2"/>
  </si>
  <si>
    <t>16:00-卒業記念品贈呈式</t>
    <rPh sb="6" eb="14">
      <t>ソツギョウキネンヒンゾウテイシキ</t>
    </rPh>
    <phoneticPr fontId="2"/>
  </si>
  <si>
    <t>新人戦第３回戦</t>
    <rPh sb="0" eb="3">
      <t>シンジンセン</t>
    </rPh>
    <rPh sb="3" eb="4">
      <t>ダイ</t>
    </rPh>
    <rPh sb="5" eb="7">
      <t>カイセン</t>
    </rPh>
    <phoneticPr fontId="2"/>
  </si>
  <si>
    <t>新人戦第２回戦　</t>
    <rPh sb="0" eb="3">
      <t>シンジンセン</t>
    </rPh>
    <rPh sb="3" eb="4">
      <t>ダイ</t>
    </rPh>
    <rPh sb="5" eb="7">
      <t>カイセン</t>
    </rPh>
    <phoneticPr fontId="2"/>
  </si>
  <si>
    <t>13:00-16:00 女子</t>
  </si>
  <si>
    <t>13：00-16：00 男子</t>
    <rPh sb="12" eb="14">
      <t>ダンシ</t>
    </rPh>
    <phoneticPr fontId="2"/>
  </si>
  <si>
    <t>9:30-12:30 女子大</t>
    <phoneticPr fontId="2"/>
  </si>
  <si>
    <t>新人戦第1回戦　</t>
    <phoneticPr fontId="2"/>
  </si>
  <si>
    <t>対東京都市大学</t>
  </si>
  <si>
    <t>新入生の仮入部期間は4/1-4/21になります。</t>
    <rPh sb="0" eb="3">
      <t>シンニュウセイ</t>
    </rPh>
    <rPh sb="4" eb="7">
      <t>カリニュウブ</t>
    </rPh>
    <rPh sb="7" eb="9">
      <t>キカン</t>
    </rPh>
    <phoneticPr fontId="2"/>
  </si>
  <si>
    <t>男子 17:30-20:30</t>
    <rPh sb="0" eb="2">
      <t>ダンシ</t>
    </rPh>
    <phoneticPr fontId="2"/>
  </si>
  <si>
    <t>女子大  17:30-20:30</t>
    <rPh sb="0" eb="3">
      <t>ジョシダイ</t>
    </rPh>
    <phoneticPr fontId="2"/>
  </si>
  <si>
    <t>女子大　練習試合　</t>
    <rPh sb="0" eb="3">
      <t>ジョシダイ</t>
    </rPh>
    <rPh sb="4" eb="8">
      <t>レンシュウジアイ</t>
    </rPh>
    <phoneticPr fontId="2"/>
  </si>
  <si>
    <t>女子 17:30-20:30</t>
    <rPh sb="0" eb="2">
      <t>ジョシ</t>
    </rPh>
    <phoneticPr fontId="2"/>
  </si>
  <si>
    <t>男子・女子大 17:30-20:30</t>
    <rPh sb="0" eb="2">
      <t>ダンシ</t>
    </rPh>
    <rPh sb="3" eb="6">
      <t>ジョシダイ</t>
    </rPh>
    <phoneticPr fontId="2"/>
  </si>
  <si>
    <t>昇段審査</t>
    <rPh sb="0" eb="4">
      <t>ショウダンシンサ</t>
    </rPh>
    <phoneticPr fontId="2"/>
  </si>
  <si>
    <t>(試射会は12:00-15:00)</t>
    <rPh sb="1" eb="3">
      <t>シシャ</t>
    </rPh>
    <rPh sb="3" eb="4">
      <t>カイ</t>
    </rPh>
    <phoneticPr fontId="2"/>
  </si>
  <si>
    <t>オール学習院 9:30-16:00</t>
    <rPh sb="3" eb="6">
      <t>ガクシュウイン</t>
    </rPh>
    <phoneticPr fontId="2"/>
  </si>
  <si>
    <t>対立正大学</t>
    <rPh sb="0" eb="1">
      <t>タイ</t>
    </rPh>
    <rPh sb="1" eb="5">
      <t>リッショウダイガク</t>
    </rPh>
    <phoneticPr fontId="2"/>
  </si>
  <si>
    <t>女子大 17:30-16:00</t>
    <rPh sb="0" eb="3">
      <t>ジョシダイ</t>
    </rPh>
    <phoneticPr fontId="2"/>
  </si>
  <si>
    <t>女子　練習試合</t>
    <rPh sb="0" eb="2">
      <t>ジョシ</t>
    </rPh>
    <rPh sb="3" eb="7">
      <t>レンシュウジアイ</t>
    </rPh>
    <phoneticPr fontId="2"/>
  </si>
  <si>
    <t>男子・女子大 9:30-12:30</t>
    <rPh sb="0" eb="2">
      <t>ダンシ</t>
    </rPh>
    <rPh sb="3" eb="6">
      <t>ジョシダイ</t>
    </rPh>
    <phoneticPr fontId="2"/>
  </si>
  <si>
    <t>女子 9:30-12:30</t>
    <rPh sb="0" eb="2">
      <t>ジョシ</t>
    </rPh>
    <phoneticPr fontId="2"/>
  </si>
  <si>
    <t>男子　9:30-12:30</t>
    <rPh sb="0" eb="2">
      <t>ダンシ</t>
    </rPh>
    <phoneticPr fontId="2"/>
  </si>
  <si>
    <t>新歓</t>
    <rPh sb="0" eb="2">
      <t>シンカン</t>
    </rPh>
    <phoneticPr fontId="2"/>
  </si>
  <si>
    <t>男子　対東京農業大学</t>
    <rPh sb="0" eb="2">
      <t>ダンシ</t>
    </rPh>
    <rPh sb="3" eb="4">
      <t>タイ</t>
    </rPh>
    <rPh sb="4" eb="8">
      <t>トウキョウノウギョウ</t>
    </rPh>
    <rPh sb="8" eb="10">
      <t>ダイガク</t>
    </rPh>
    <phoneticPr fontId="2"/>
  </si>
  <si>
    <t>17:30-20:30 女子</t>
    <rPh sb="12" eb="14">
      <t>ジョシ</t>
    </rPh>
    <phoneticPr fontId="2"/>
  </si>
  <si>
    <r>
      <t>17:30-20:30</t>
    </r>
    <r>
      <rPr>
        <sz val="6"/>
        <rFont val="ＭＳ Ｐゴシック"/>
        <family val="3"/>
        <charset val="128"/>
      </rPr>
      <t xml:space="preserve"> 男子・女子大</t>
    </r>
    <rPh sb="12" eb="14">
      <t>ダンシ</t>
    </rPh>
    <rPh sb="15" eb="18">
      <t>ジョシダイ</t>
    </rPh>
    <phoneticPr fontId="2"/>
  </si>
  <si>
    <t>17:30-20:30 男子</t>
    <rPh sb="12" eb="14">
      <t>ダンシ</t>
    </rPh>
    <phoneticPr fontId="2"/>
  </si>
  <si>
    <t>17:30-20:30 女子大</t>
    <rPh sb="12" eb="15">
      <t>ジョシダイ</t>
    </rPh>
    <phoneticPr fontId="2"/>
  </si>
  <si>
    <t>女子大　対工学院大学</t>
    <rPh sb="0" eb="3">
      <t>ジョシダイ</t>
    </rPh>
    <rPh sb="4" eb="5">
      <t>タイ</t>
    </rPh>
    <rPh sb="5" eb="10">
      <t>コウガクインダイガク</t>
    </rPh>
    <phoneticPr fontId="2"/>
  </si>
  <si>
    <t>14:30-17:30 男子・女子大</t>
    <rPh sb="12" eb="14">
      <t>ダンシ</t>
    </rPh>
    <rPh sb="15" eb="18">
      <t>ジョシダイ</t>
    </rPh>
    <phoneticPr fontId="2"/>
  </si>
  <si>
    <t>女子・女子大</t>
    <rPh sb="0" eb="2">
      <t>ジョシ</t>
    </rPh>
    <rPh sb="3" eb="6">
      <t>ジョシダイ</t>
    </rPh>
    <phoneticPr fontId="2"/>
  </si>
  <si>
    <t>女子　対日本女子大学</t>
    <rPh sb="0" eb="2">
      <t>ジョシ</t>
    </rPh>
    <rPh sb="3" eb="4">
      <t>タイ</t>
    </rPh>
    <rPh sb="4" eb="8">
      <t>ニホンジョシ</t>
    </rPh>
    <rPh sb="8" eb="10">
      <t>ダイガク</t>
    </rPh>
    <phoneticPr fontId="2"/>
  </si>
  <si>
    <t>全関個人戦予選　</t>
    <rPh sb="0" eb="1">
      <t>ゼン</t>
    </rPh>
    <rPh sb="1" eb="2">
      <t>カン</t>
    </rPh>
    <rPh sb="2" eb="5">
      <t>コジンセン</t>
    </rPh>
    <rPh sb="5" eb="7">
      <t>ヨセン</t>
    </rPh>
    <phoneticPr fontId="2"/>
  </si>
  <si>
    <t>13:00-16:00　女子</t>
    <rPh sb="12" eb="14">
      <t>ジョシ</t>
    </rPh>
    <phoneticPr fontId="2"/>
  </si>
  <si>
    <t>全関個人戦予選　男子</t>
    <rPh sb="0" eb="1">
      <t>ゼン</t>
    </rPh>
    <rPh sb="1" eb="2">
      <t>カン</t>
    </rPh>
    <rPh sb="2" eb="5">
      <t>コジンセン</t>
    </rPh>
    <rPh sb="5" eb="7">
      <t>ヨセン</t>
    </rPh>
    <rPh sb="8" eb="10">
      <t>ダンシ</t>
    </rPh>
    <phoneticPr fontId="2"/>
  </si>
  <si>
    <t>新歓コンパ</t>
    <rPh sb="0" eb="2">
      <t>シンカン</t>
    </rPh>
    <phoneticPr fontId="2"/>
  </si>
  <si>
    <t>16:30-19:30 男子・女子大</t>
    <rPh sb="12" eb="14">
      <t>ダンシ</t>
    </rPh>
    <rPh sb="15" eb="18">
      <t>ジョシダイ</t>
    </rPh>
    <phoneticPr fontId="2"/>
  </si>
  <si>
    <t>第62回百射会</t>
    <rPh sb="0" eb="1">
      <t>ダイ</t>
    </rPh>
    <rPh sb="3" eb="4">
      <t>カイ</t>
    </rPh>
    <rPh sb="4" eb="6">
      <t>ヒャクシャ</t>
    </rPh>
    <rPh sb="6" eb="7">
      <t>カイ</t>
    </rPh>
    <phoneticPr fontId="2"/>
  </si>
  <si>
    <t>17:30-20:30　女子大</t>
    <rPh sb="12" eb="15">
      <t>ジョシダイ</t>
    </rPh>
    <phoneticPr fontId="2"/>
  </si>
  <si>
    <t>第62回女子部記録会</t>
    <rPh sb="0" eb="1">
      <t>ダイ</t>
    </rPh>
    <rPh sb="3" eb="4">
      <t>カイ</t>
    </rPh>
    <rPh sb="4" eb="7">
      <t>ジョシブ</t>
    </rPh>
    <rPh sb="7" eb="10">
      <t>キロクカイ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</si>
</sst>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S創英角ｺﾞｼｯｸUB"/>
      <family val="3"/>
      <charset val="128"/>
    </font>
    <font>
      <b/>
      <sz val="12"/>
      <color indexed="10"/>
      <name val="HGS創英角ｺﾞｼｯｸUB"/>
      <family val="3"/>
      <charset val="128"/>
    </font>
    <font>
      <b/>
      <sz val="12"/>
      <name val="HGS創英角ｺﾞｼｯｸUB"/>
      <family val="3"/>
      <charset val="128"/>
    </font>
    <font>
      <b/>
      <sz val="12"/>
      <color indexed="17"/>
      <name val="HGS創英角ｺﾞｼｯｸUB"/>
      <family val="3"/>
      <charset val="128"/>
    </font>
    <font>
      <sz val="8"/>
      <name val="ＭＳ Ｐゴシック"/>
      <family val="3"/>
      <charset val="128"/>
    </font>
    <font>
      <b/>
      <sz val="12"/>
      <color rgb="FFFF0000"/>
      <name val="HGS創英角ｺﾞｼｯｸUB"/>
      <family val="3"/>
      <charset val="128"/>
    </font>
    <font>
      <sz val="16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7.8"/>
      <name val="ＭＳ Ｐゴシック"/>
      <family val="3"/>
      <charset val="128"/>
    </font>
    <font>
      <sz val="7.5"/>
      <name val="ＭＳ Ｐゴシック"/>
      <family val="3"/>
      <charset val="128"/>
    </font>
    <font>
      <b/>
      <sz val="12"/>
      <color theme="1"/>
      <name val="HGS創英角ｺﾞｼｯｸUB"/>
      <family val="3"/>
      <charset val="128"/>
    </font>
    <font>
      <b/>
      <sz val="12"/>
      <color theme="0"/>
      <name val="HGS創英角ｺﾞｼｯｸUB"/>
      <family val="3"/>
      <charset val="128"/>
    </font>
    <font>
      <b/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2"/>
      <color rgb="FF009242"/>
      <name val="HGS創英角ｺﾞｼｯｸUB"/>
      <family val="3"/>
      <charset val="128"/>
    </font>
    <font>
      <sz val="7.5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2"/>
      <color rgb="FF008000"/>
      <name val="HGS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9" fillId="3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3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5" fillId="0" borderId="4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7" fillId="0" borderId="2" xfId="0" applyFont="1" applyBorder="1" applyAlignment="1">
      <alignment horizontal="left" vertical="center"/>
    </xf>
    <xf numFmtId="0" fontId="18" fillId="0" borderId="3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vertical="center" wrapText="1"/>
    </xf>
  </cellXfs>
  <cellStyles count="1">
    <cellStyle name="標準" xfId="0" builtinId="0"/>
  </cellStyles>
  <dxfs count="3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1198724</xdr:colOff>
      <xdr:row>18</xdr:row>
      <xdr:rowOff>19050</xdr:rowOff>
    </xdr:from>
    <xdr:to>
      <xdr:col>8</xdr:col>
      <xdr:colOff>1198724</xdr:colOff>
      <xdr:row>18</xdr:row>
      <xdr:rowOff>19050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47D8954B-8591-4914-ABFF-609A588D554C}"/>
            </a:ext>
          </a:extLst>
        </xdr:cNvPr>
        <xdr:cNvCxnSpPr/>
      </xdr:nvCxnSpPr>
      <xdr:spPr>
        <a:xfrm>
          <a:off x="2008349" y="3438525"/>
          <a:ext cx="7200900" cy="0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20</xdr:row>
      <xdr:rowOff>180975</xdr:rowOff>
    </xdr:from>
    <xdr:to>
      <xdr:col>4</xdr:col>
      <xdr:colOff>1190625</xdr:colOff>
      <xdr:row>20</xdr:row>
      <xdr:rowOff>180975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E265AC2F-8EC3-4FCD-94CA-0DE92F197F56}"/>
            </a:ext>
          </a:extLst>
        </xdr:cNvPr>
        <xdr:cNvCxnSpPr/>
      </xdr:nvCxnSpPr>
      <xdr:spPr>
        <a:xfrm>
          <a:off x="809625" y="3981450"/>
          <a:ext cx="3590925" cy="0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0</xdr:rowOff>
    </xdr:from>
    <xdr:to>
      <xdr:col>8</xdr:col>
      <xdr:colOff>1181100</xdr:colOff>
      <xdr:row>13</xdr:row>
      <xdr:rowOff>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4B284BCD-6FF9-4AEF-A110-83E848EF2665}"/>
            </a:ext>
          </a:extLst>
        </xdr:cNvPr>
        <xdr:cNvCxnSpPr/>
      </xdr:nvCxnSpPr>
      <xdr:spPr>
        <a:xfrm>
          <a:off x="2009775" y="2466975"/>
          <a:ext cx="7181850" cy="0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17</xdr:row>
      <xdr:rowOff>9525</xdr:rowOff>
    </xdr:from>
    <xdr:to>
      <xdr:col>9</xdr:col>
      <xdr:colOff>0</xdr:colOff>
      <xdr:row>17</xdr:row>
      <xdr:rowOff>9525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7A7CF634-2FFC-45A7-8BB1-1B5B50E2025B}"/>
            </a:ext>
          </a:extLst>
        </xdr:cNvPr>
        <xdr:cNvCxnSpPr/>
      </xdr:nvCxnSpPr>
      <xdr:spPr>
        <a:xfrm>
          <a:off x="819150" y="3238500"/>
          <a:ext cx="8391525" cy="0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22</xdr:row>
      <xdr:rowOff>0</xdr:rowOff>
    </xdr:from>
    <xdr:to>
      <xdr:col>5</xdr:col>
      <xdr:colOff>0</xdr:colOff>
      <xdr:row>22</xdr:row>
      <xdr:rowOff>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79B0CB1F-2CF1-47CC-8FFE-347D8886FFC3}"/>
            </a:ext>
          </a:extLst>
        </xdr:cNvPr>
        <xdr:cNvCxnSpPr/>
      </xdr:nvCxnSpPr>
      <xdr:spPr>
        <a:xfrm>
          <a:off x="809625" y="4181475"/>
          <a:ext cx="3600450" cy="0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0</xdr:rowOff>
    </xdr:from>
    <xdr:to>
      <xdr:col>9</xdr:col>
      <xdr:colOff>0</xdr:colOff>
      <xdr:row>9</xdr:row>
      <xdr:rowOff>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1CC34F73-F089-411D-B06D-659D86815941}"/>
            </a:ext>
          </a:extLst>
        </xdr:cNvPr>
        <xdr:cNvCxnSpPr/>
      </xdr:nvCxnSpPr>
      <xdr:spPr>
        <a:xfrm>
          <a:off x="2009775" y="1704975"/>
          <a:ext cx="7200900" cy="0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0</xdr:colOff>
      <xdr:row>13</xdr:row>
      <xdr:rowOff>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116B52F8-C28D-4A28-ACAE-50826F76727B}"/>
            </a:ext>
          </a:extLst>
        </xdr:cNvPr>
        <xdr:cNvCxnSpPr/>
      </xdr:nvCxnSpPr>
      <xdr:spPr>
        <a:xfrm>
          <a:off x="6810375" y="2466975"/>
          <a:ext cx="2400300" cy="0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17</xdr:row>
      <xdr:rowOff>0</xdr:rowOff>
    </xdr:from>
    <xdr:to>
      <xdr:col>6</xdr:col>
      <xdr:colOff>0</xdr:colOff>
      <xdr:row>17</xdr:row>
      <xdr:rowOff>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C046723C-A677-4B06-BF93-6319F7898B53}"/>
            </a:ext>
          </a:extLst>
        </xdr:cNvPr>
        <xdr:cNvCxnSpPr/>
      </xdr:nvCxnSpPr>
      <xdr:spPr>
        <a:xfrm>
          <a:off x="809625" y="3228975"/>
          <a:ext cx="4800600" cy="0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7384</xdr:colOff>
      <xdr:row>8</xdr:row>
      <xdr:rowOff>177210</xdr:rowOff>
    </xdr:from>
    <xdr:to>
      <xdr:col>8</xdr:col>
      <xdr:colOff>0</xdr:colOff>
      <xdr:row>8</xdr:row>
      <xdr:rowOff>177210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BA89E01A-EEAB-4426-98CC-053D3D7FC21C}"/>
            </a:ext>
          </a:extLst>
        </xdr:cNvPr>
        <xdr:cNvCxnSpPr/>
      </xdr:nvCxnSpPr>
      <xdr:spPr>
        <a:xfrm>
          <a:off x="4350784" y="1485310"/>
          <a:ext cx="7231616" cy="0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7872</xdr:colOff>
      <xdr:row>9</xdr:row>
      <xdr:rowOff>0</xdr:rowOff>
    </xdr:from>
    <xdr:to>
      <xdr:col>9</xdr:col>
      <xdr:colOff>0</xdr:colOff>
      <xdr:row>9</xdr:row>
      <xdr:rowOff>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B9987CE5-157A-4017-A6FD-B9C504EA5C07}"/>
            </a:ext>
          </a:extLst>
        </xdr:cNvPr>
        <xdr:cNvCxnSpPr/>
      </xdr:nvCxnSpPr>
      <xdr:spPr>
        <a:xfrm>
          <a:off x="11590272" y="1485900"/>
          <a:ext cx="1439928" cy="0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7872</xdr:colOff>
      <xdr:row>13</xdr:row>
      <xdr:rowOff>0</xdr:rowOff>
    </xdr:from>
    <xdr:to>
      <xdr:col>3</xdr:col>
      <xdr:colOff>0</xdr:colOff>
      <xdr:row>13</xdr:row>
      <xdr:rowOff>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C8ED8F20-9422-4C0D-8113-893844A4599C}"/>
            </a:ext>
          </a:extLst>
        </xdr:cNvPr>
        <xdr:cNvCxnSpPr/>
      </xdr:nvCxnSpPr>
      <xdr:spPr>
        <a:xfrm>
          <a:off x="2903472" y="2146300"/>
          <a:ext cx="1439928" cy="0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7872</xdr:colOff>
      <xdr:row>21</xdr:row>
      <xdr:rowOff>0</xdr:rowOff>
    </xdr:from>
    <xdr:to>
      <xdr:col>9</xdr:col>
      <xdr:colOff>0</xdr:colOff>
      <xdr:row>21</xdr:row>
      <xdr:rowOff>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439D8FE-6B9A-41B4-BE19-CB553853550B}"/>
            </a:ext>
          </a:extLst>
        </xdr:cNvPr>
        <xdr:cNvCxnSpPr/>
      </xdr:nvCxnSpPr>
      <xdr:spPr>
        <a:xfrm>
          <a:off x="2903472" y="3467100"/>
          <a:ext cx="10126728" cy="0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17</xdr:row>
      <xdr:rowOff>15745</xdr:rowOff>
    </xdr:from>
    <xdr:to>
      <xdr:col>7</xdr:col>
      <xdr:colOff>0</xdr:colOff>
      <xdr:row>17</xdr:row>
      <xdr:rowOff>15745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7FBED607-64CB-499A-A6C5-EC353C1745DC}"/>
            </a:ext>
          </a:extLst>
        </xdr:cNvPr>
        <xdr:cNvCxnSpPr/>
      </xdr:nvCxnSpPr>
      <xdr:spPr>
        <a:xfrm>
          <a:off x="2895600" y="2822445"/>
          <a:ext cx="7239000" cy="0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130584</xdr:colOff>
      <xdr:row>5</xdr:row>
      <xdr:rowOff>0</xdr:rowOff>
    </xdr:from>
    <xdr:to>
      <xdr:col>9</xdr:col>
      <xdr:colOff>0</xdr:colOff>
      <xdr:row>5</xdr:row>
      <xdr:rowOff>15362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EA8DA4E2-0F92-4C7D-B831-ED12895A0D68}"/>
            </a:ext>
          </a:extLst>
        </xdr:cNvPr>
        <xdr:cNvCxnSpPr/>
      </xdr:nvCxnSpPr>
      <xdr:spPr>
        <a:xfrm flipV="1">
          <a:off x="1611722" y="809625"/>
          <a:ext cx="11718516" cy="15362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12</xdr:row>
      <xdr:rowOff>107950</xdr:rowOff>
    </xdr:from>
    <xdr:to>
      <xdr:col>8</xdr:col>
      <xdr:colOff>1022350</xdr:colOff>
      <xdr:row>12</xdr:row>
      <xdr:rowOff>107950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704A512E-8536-4CFF-AE91-9EF5CC9BFA81}"/>
            </a:ext>
          </a:extLst>
        </xdr:cNvPr>
        <xdr:cNvCxnSpPr/>
      </xdr:nvCxnSpPr>
      <xdr:spPr>
        <a:xfrm>
          <a:off x="12801600" y="2165350"/>
          <a:ext cx="869950" cy="0"/>
        </a:xfrm>
        <a:prstGeom prst="line">
          <a:avLst/>
        </a:prstGeom>
        <a:ln w="12700">
          <a:solidFill>
            <a:schemeClr val="tx1"/>
          </a:solidFill>
          <a:tailEnd type="triangle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76200</xdr:rowOff>
    </xdr:from>
    <xdr:to>
      <xdr:col>5</xdr:col>
      <xdr:colOff>1066800</xdr:colOff>
      <xdr:row>16</xdr:row>
      <xdr:rowOff>82550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BC78E63-DA13-4242-B36B-3DFCEB92F2E8}"/>
            </a:ext>
          </a:extLst>
        </xdr:cNvPr>
        <xdr:cNvCxnSpPr/>
      </xdr:nvCxnSpPr>
      <xdr:spPr>
        <a:xfrm flipV="1">
          <a:off x="3162300" y="2819400"/>
          <a:ext cx="5810250" cy="6350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1055585</xdr:colOff>
      <xdr:row>9</xdr:row>
      <xdr:rowOff>101600</xdr:rowOff>
    </xdr:from>
    <xdr:to>
      <xdr:col>8</xdr:col>
      <xdr:colOff>1022350</xdr:colOff>
      <xdr:row>9</xdr:row>
      <xdr:rowOff>115455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8B1A6DCC-A4A6-460C-87B3-C581ACFBCF6B}"/>
            </a:ext>
          </a:extLst>
        </xdr:cNvPr>
        <xdr:cNvCxnSpPr/>
      </xdr:nvCxnSpPr>
      <xdr:spPr>
        <a:xfrm flipV="1">
          <a:off x="7380185" y="1644650"/>
          <a:ext cx="6291365" cy="13855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25400</xdr:colOff>
      <xdr:row>13</xdr:row>
      <xdr:rowOff>76200</xdr:rowOff>
    </xdr:from>
    <xdr:to>
      <xdr:col>2</xdr:col>
      <xdr:colOff>1022350</xdr:colOff>
      <xdr:row>13</xdr:row>
      <xdr:rowOff>82550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A1506073-A440-4521-950F-1B27DAE0FE9A}"/>
            </a:ext>
          </a:extLst>
        </xdr:cNvPr>
        <xdr:cNvCxnSpPr/>
      </xdr:nvCxnSpPr>
      <xdr:spPr>
        <a:xfrm flipV="1">
          <a:off x="3187700" y="2305050"/>
          <a:ext cx="996950" cy="6350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</xdr:colOff>
      <xdr:row>17</xdr:row>
      <xdr:rowOff>57150</xdr:rowOff>
    </xdr:from>
    <xdr:to>
      <xdr:col>6</xdr:col>
      <xdr:colOff>1047750</xdr:colOff>
      <xdr:row>17</xdr:row>
      <xdr:rowOff>69850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CCD934EE-D81D-4279-B268-1D6ED43DE3EA}"/>
            </a:ext>
          </a:extLst>
        </xdr:cNvPr>
        <xdr:cNvCxnSpPr/>
      </xdr:nvCxnSpPr>
      <xdr:spPr>
        <a:xfrm flipV="1">
          <a:off x="3200400" y="2971800"/>
          <a:ext cx="7334250" cy="12700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596900</xdr:colOff>
      <xdr:row>13</xdr:row>
      <xdr:rowOff>101600</xdr:rowOff>
    </xdr:from>
    <xdr:to>
      <xdr:col>8</xdr:col>
      <xdr:colOff>1085850</xdr:colOff>
      <xdr:row>13</xdr:row>
      <xdr:rowOff>107950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9C49FCD3-61D2-49FD-8014-5E3B98D06096}"/>
            </a:ext>
          </a:extLst>
        </xdr:cNvPr>
        <xdr:cNvCxnSpPr/>
      </xdr:nvCxnSpPr>
      <xdr:spPr>
        <a:xfrm flipV="1">
          <a:off x="13246100" y="2330450"/>
          <a:ext cx="488950" cy="6350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355600</xdr:colOff>
      <xdr:row>4</xdr:row>
      <xdr:rowOff>82550</xdr:rowOff>
    </xdr:from>
    <xdr:to>
      <xdr:col>4</xdr:col>
      <xdr:colOff>1022350</xdr:colOff>
      <xdr:row>4</xdr:row>
      <xdr:rowOff>82550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64F29094-F8FA-439D-8781-142D61488FBC}"/>
            </a:ext>
          </a:extLst>
        </xdr:cNvPr>
        <xdr:cNvCxnSpPr/>
      </xdr:nvCxnSpPr>
      <xdr:spPr>
        <a:xfrm>
          <a:off x="4630420" y="753110"/>
          <a:ext cx="2091690" cy="0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381000</xdr:colOff>
      <xdr:row>4</xdr:row>
      <xdr:rowOff>88900</xdr:rowOff>
    </xdr:from>
    <xdr:to>
      <xdr:col>8</xdr:col>
      <xdr:colOff>933450</xdr:colOff>
      <xdr:row>4</xdr:row>
      <xdr:rowOff>95250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7FCA5042-107B-48AE-B973-957DA652C32B}"/>
            </a:ext>
          </a:extLst>
        </xdr:cNvPr>
        <xdr:cNvCxnSpPr/>
      </xdr:nvCxnSpPr>
      <xdr:spPr>
        <a:xfrm>
          <a:off x="8930640" y="759460"/>
          <a:ext cx="3402330" cy="6350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/Users/umekk/Documents/R5%20&#20027;&#21209;/schedule_2023%20.xls" TargetMode="External"/><Relationship Id="rId1" Type="http://schemas.openxmlformats.org/officeDocument/2006/relationships/externalLinkPath" Target="https://d.docs.live.net/1e0a7a161ade7873/&#12489;&#12461;&#12517;&#12513;&#12531;&#12488;/&#37096;&#27963;/&#20104;&#23450;&#34920;/excel&#29256;/schedule_2023%20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/Users/umekk/Documents/R5%20&#20027;&#21209;/schedule_2023%20.xls" TargetMode="External"/><Relationship Id="rId1" Type="http://schemas.openxmlformats.org/officeDocument/2006/relationships/externalLinkPath" Target="https://d.docs.live.net/Users/umekk/Documents/R5%20&#20027;&#21209;/schedule_2023%20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/Users/umekk/Documents/R5%20&#20027;&#21209;/schedule_2023%20.xls" TargetMode="External"/><Relationship Id="rId1" Type="http://schemas.openxmlformats.org/officeDocument/2006/relationships/externalLinkPath" Target="file:///C:/Users/umekk/Documents/R5%20&#20027;&#21209;/schedule_2023%20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/&#20027;&#21209;/R4~5/&#12473;&#12465;&#12472;&#12517;&#12540;&#12523;&#21407;&#26412;/schedule_2023%20.xls" TargetMode="External"/><Relationship Id="rId1" Type="http://schemas.openxmlformats.org/officeDocument/2006/relationships/externalLinkPath" Target="file:///D:/&#20027;&#21209;/R4~5/&#12473;&#12465;&#12472;&#12517;&#12540;&#12523;&#21407;&#26412;/schedule_2023%20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/&#20027;&#21209;/R5~R6/&#12473;&#12465;&#12472;&#12517;&#12540;&#12523;/schedule_20&#65298;&#65300;.xls" TargetMode="External"/><Relationship Id="rId1" Type="http://schemas.openxmlformats.org/officeDocument/2006/relationships/externalLinkPath" Target="file:///D:/&#20027;&#21209;/R5~R6/&#12473;&#12465;&#12472;&#12517;&#12540;&#12523;/schedule_20&#65298;&#65300;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/&#20027;&#21209;/R5~R6/&#12473;&#12465;&#12472;&#12517;&#12540;&#12523;&#21407;&#26412;/OBOG&#12473;&#12465;&#12472;&#12517;&#12540;&#12523;&#21407;&#26412;.xls" TargetMode="External"/><Relationship Id="rId1" Type="http://schemas.openxmlformats.org/officeDocument/2006/relationships/externalLinkPath" Target="https://d.docs.live.net/&#20027;&#21209;/R5~R6/&#12473;&#12465;&#12472;&#12517;&#12540;&#12523;&#21407;&#26412;/OBOG&#12473;&#12465;&#12472;&#12517;&#12540;&#12523;&#21407;&#26412;.xls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/&#20027;&#21209;/R5~R6/&#12473;&#12465;&#12472;&#12517;&#12540;&#12523;&#21407;&#26412;/OBOG&#12473;&#12465;&#12472;&#12517;&#12540;&#12523;&#21407;&#26412;.xls" TargetMode="External"/><Relationship Id="rId1" Type="http://schemas.openxmlformats.org/officeDocument/2006/relationships/externalLinkPath" Target="file:///D:/&#20027;&#21209;/R5~R6/&#12473;&#12465;&#12472;&#12517;&#12540;&#12523;&#21407;&#26412;/OBOG&#12473;&#12465;&#12472;&#12517;&#12540;&#12523;&#21407;&#26412;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/&#20027;&#21209;/R5~R6/OBOG/&#12473;&#12465;&#12472;&#12517;&#12540;&#12523;/OBOG&#12473;&#12465;&#12472;&#12517;&#12540;&#12523;&#21407;&#26412;.xls" TargetMode="External"/><Relationship Id="rId1" Type="http://schemas.openxmlformats.org/officeDocument/2006/relationships/externalLinkPath" Target="file:///D:/&#20027;&#21209;/R5~R6/OBOG/&#12473;&#12465;&#12472;&#12517;&#12540;&#12523;/OBOG&#12473;&#12465;&#12472;&#12517;&#12540;&#12523;&#21407;&#2641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_master"/>
      <sheetName val="１月"/>
      <sheetName val="２月"/>
      <sheetName val="３月"/>
      <sheetName val="４月"/>
      <sheetName val="５月"/>
      <sheetName val="６月"/>
      <sheetName val="７月"/>
      <sheetName val="８月"/>
      <sheetName val="９月"/>
      <sheetName val="10月"/>
      <sheetName val="11月"/>
      <sheetName val="12月"/>
    </sheetNames>
    <sheetDataSet>
      <sheetData sheetId="0">
        <row r="3">
          <cell r="C3">
            <v>2023</v>
          </cell>
        </row>
        <row r="9">
          <cell r="C9">
            <v>1</v>
          </cell>
        </row>
        <row r="10">
          <cell r="C10">
            <v>4</v>
          </cell>
        </row>
        <row r="11">
          <cell r="C11">
            <v>4</v>
          </cell>
        </row>
        <row r="12">
          <cell r="C12">
            <v>7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_master"/>
      <sheetName val="１月"/>
      <sheetName val="２月"/>
      <sheetName val="３月"/>
      <sheetName val="４月"/>
      <sheetName val="５月"/>
      <sheetName val="６月"/>
      <sheetName val="７月"/>
      <sheetName val="８月"/>
      <sheetName val="９月"/>
      <sheetName val="10月"/>
      <sheetName val="11月"/>
      <sheetName val="12月"/>
    </sheetNames>
    <sheetDataSet>
      <sheetData sheetId="0">
        <row r="13">
          <cell r="C13">
            <v>2</v>
          </cell>
        </row>
        <row r="14">
          <cell r="C14">
            <v>5</v>
          </cell>
        </row>
        <row r="15">
          <cell r="C15">
            <v>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_master"/>
      <sheetName val="１月"/>
      <sheetName val="２月"/>
      <sheetName val="３月"/>
      <sheetName val="４月"/>
      <sheetName val="５月"/>
      <sheetName val="６月"/>
      <sheetName val="７月"/>
      <sheetName val="８月"/>
      <sheetName val="９月"/>
      <sheetName val="10月"/>
      <sheetName val="11月"/>
      <sheetName val="12月"/>
    </sheetNames>
    <sheetDataSet>
      <sheetData sheetId="0">
        <row r="16">
          <cell r="C16">
            <v>3</v>
          </cell>
        </row>
        <row r="17">
          <cell r="C17">
            <v>6</v>
          </cell>
        </row>
        <row r="18">
          <cell r="C18">
            <v>1</v>
          </cell>
        </row>
        <row r="19">
          <cell r="C19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_master"/>
      <sheetName val="１月"/>
      <sheetName val="２月"/>
      <sheetName val="３月"/>
      <sheetName val="４月"/>
      <sheetName val="５月"/>
      <sheetName val="６月"/>
      <sheetName val="７月"/>
      <sheetName val="８月"/>
      <sheetName val="９月"/>
      <sheetName val="10月"/>
      <sheetName val="11月"/>
    </sheetNames>
    <sheetDataSet>
      <sheetData sheetId="0">
        <row r="20">
          <cell r="C20">
            <v>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_master"/>
      <sheetName val="１月"/>
      <sheetName val="２月"/>
      <sheetName val="３月"/>
      <sheetName val="４月"/>
      <sheetName val="５月"/>
      <sheetName val="６月"/>
      <sheetName val="７月"/>
      <sheetName val="８月"/>
      <sheetName val="９月"/>
      <sheetName val="10月"/>
      <sheetName val="11月"/>
      <sheetName val="12月"/>
    </sheetNames>
    <sheetDataSet>
      <sheetData sheetId="0">
        <row r="9">
          <cell r="C9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_master"/>
      <sheetName val="１月"/>
      <sheetName val="３月"/>
      <sheetName val="４月"/>
      <sheetName val="５月"/>
      <sheetName val="６月"/>
      <sheetName val="７月"/>
      <sheetName val="８月"/>
      <sheetName val="９月"/>
      <sheetName val="10月"/>
      <sheetName val="11月"/>
      <sheetName val="12月"/>
    </sheetNames>
    <sheetDataSet>
      <sheetData sheetId="0">
        <row r="3">
          <cell r="C3">
            <v>2024</v>
          </cell>
        </row>
        <row r="10">
          <cell r="C10">
            <v>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_master"/>
      <sheetName val="１月"/>
      <sheetName val="３月"/>
      <sheetName val="４月"/>
      <sheetName val="５月"/>
      <sheetName val="６月"/>
      <sheetName val="７月"/>
      <sheetName val="８月"/>
      <sheetName val="９月"/>
      <sheetName val="10月"/>
      <sheetName val="11月"/>
      <sheetName val="12月"/>
    </sheetNames>
    <sheetDataSet>
      <sheetData sheetId="0">
        <row r="11">
          <cell r="C11">
            <v>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_master"/>
      <sheetName val="１月"/>
      <sheetName val="３月"/>
      <sheetName val="４月"/>
      <sheetName val="５月"/>
      <sheetName val="６月"/>
      <sheetName val="７月"/>
      <sheetName val="８月"/>
      <sheetName val="９月"/>
      <sheetName val="10月"/>
      <sheetName val="11月"/>
      <sheetName val="12月"/>
    </sheetNames>
    <sheetDataSet>
      <sheetData sheetId="0">
        <row r="12">
          <cell r="C12">
            <v>2</v>
          </cell>
        </row>
        <row r="13">
          <cell r="C13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EBF47-EA3D-405A-9E69-65787CB8F190}">
  <dimension ref="B1:I49"/>
  <sheetViews>
    <sheetView showGridLines="0" zoomScale="128" zoomScaleNormal="70" workbookViewId="0">
      <selection activeCell="K23" sqref="K23"/>
    </sheetView>
  </sheetViews>
  <sheetFormatPr baseColWidth="10" defaultColWidth="20.83203125" defaultRowHeight="20" customHeight="1"/>
  <cols>
    <col min="1" max="1" width="8.83203125" style="1" customWidth="1"/>
    <col min="2" max="2" width="1.83203125" style="1" customWidth="1"/>
    <col min="3" max="9" width="15.83203125" style="1" customWidth="1"/>
    <col min="10" max="10" width="1.83203125" style="1" customWidth="1"/>
    <col min="11" max="256" width="20.83203125" style="1"/>
    <col min="257" max="257" width="8.83203125" style="1" customWidth="1"/>
    <col min="258" max="258" width="1.83203125" style="1" customWidth="1"/>
    <col min="259" max="265" width="15.83203125" style="1" customWidth="1"/>
    <col min="266" max="266" width="1.83203125" style="1" customWidth="1"/>
    <col min="267" max="512" width="20.83203125" style="1"/>
    <col min="513" max="513" width="8.83203125" style="1" customWidth="1"/>
    <col min="514" max="514" width="1.83203125" style="1" customWidth="1"/>
    <col min="515" max="521" width="15.83203125" style="1" customWidth="1"/>
    <col min="522" max="522" width="1.83203125" style="1" customWidth="1"/>
    <col min="523" max="768" width="20.83203125" style="1"/>
    <col min="769" max="769" width="8.83203125" style="1" customWidth="1"/>
    <col min="770" max="770" width="1.83203125" style="1" customWidth="1"/>
    <col min="771" max="777" width="15.83203125" style="1" customWidth="1"/>
    <col min="778" max="778" width="1.83203125" style="1" customWidth="1"/>
    <col min="779" max="1024" width="20.83203125" style="1"/>
    <col min="1025" max="1025" width="8.83203125" style="1" customWidth="1"/>
    <col min="1026" max="1026" width="1.83203125" style="1" customWidth="1"/>
    <col min="1027" max="1033" width="15.83203125" style="1" customWidth="1"/>
    <col min="1034" max="1034" width="1.83203125" style="1" customWidth="1"/>
    <col min="1035" max="1280" width="20.83203125" style="1"/>
    <col min="1281" max="1281" width="8.83203125" style="1" customWidth="1"/>
    <col min="1282" max="1282" width="1.83203125" style="1" customWidth="1"/>
    <col min="1283" max="1289" width="15.83203125" style="1" customWidth="1"/>
    <col min="1290" max="1290" width="1.83203125" style="1" customWidth="1"/>
    <col min="1291" max="1536" width="20.83203125" style="1"/>
    <col min="1537" max="1537" width="8.83203125" style="1" customWidth="1"/>
    <col min="1538" max="1538" width="1.83203125" style="1" customWidth="1"/>
    <col min="1539" max="1545" width="15.83203125" style="1" customWidth="1"/>
    <col min="1546" max="1546" width="1.83203125" style="1" customWidth="1"/>
    <col min="1547" max="1792" width="20.83203125" style="1"/>
    <col min="1793" max="1793" width="8.83203125" style="1" customWidth="1"/>
    <col min="1794" max="1794" width="1.83203125" style="1" customWidth="1"/>
    <col min="1795" max="1801" width="15.83203125" style="1" customWidth="1"/>
    <col min="1802" max="1802" width="1.83203125" style="1" customWidth="1"/>
    <col min="1803" max="2048" width="20.83203125" style="1"/>
    <col min="2049" max="2049" width="8.83203125" style="1" customWidth="1"/>
    <col min="2050" max="2050" width="1.83203125" style="1" customWidth="1"/>
    <col min="2051" max="2057" width="15.83203125" style="1" customWidth="1"/>
    <col min="2058" max="2058" width="1.83203125" style="1" customWidth="1"/>
    <col min="2059" max="2304" width="20.83203125" style="1"/>
    <col min="2305" max="2305" width="8.83203125" style="1" customWidth="1"/>
    <col min="2306" max="2306" width="1.83203125" style="1" customWidth="1"/>
    <col min="2307" max="2313" width="15.83203125" style="1" customWidth="1"/>
    <col min="2314" max="2314" width="1.83203125" style="1" customWidth="1"/>
    <col min="2315" max="2560" width="20.83203125" style="1"/>
    <col min="2561" max="2561" width="8.83203125" style="1" customWidth="1"/>
    <col min="2562" max="2562" width="1.83203125" style="1" customWidth="1"/>
    <col min="2563" max="2569" width="15.83203125" style="1" customWidth="1"/>
    <col min="2570" max="2570" width="1.83203125" style="1" customWidth="1"/>
    <col min="2571" max="2816" width="20.83203125" style="1"/>
    <col min="2817" max="2817" width="8.83203125" style="1" customWidth="1"/>
    <col min="2818" max="2818" width="1.83203125" style="1" customWidth="1"/>
    <col min="2819" max="2825" width="15.83203125" style="1" customWidth="1"/>
    <col min="2826" max="2826" width="1.83203125" style="1" customWidth="1"/>
    <col min="2827" max="3072" width="20.83203125" style="1"/>
    <col min="3073" max="3073" width="8.83203125" style="1" customWidth="1"/>
    <col min="3074" max="3074" width="1.83203125" style="1" customWidth="1"/>
    <col min="3075" max="3081" width="15.83203125" style="1" customWidth="1"/>
    <col min="3082" max="3082" width="1.83203125" style="1" customWidth="1"/>
    <col min="3083" max="3328" width="20.83203125" style="1"/>
    <col min="3329" max="3329" width="8.83203125" style="1" customWidth="1"/>
    <col min="3330" max="3330" width="1.83203125" style="1" customWidth="1"/>
    <col min="3331" max="3337" width="15.83203125" style="1" customWidth="1"/>
    <col min="3338" max="3338" width="1.83203125" style="1" customWidth="1"/>
    <col min="3339" max="3584" width="20.83203125" style="1"/>
    <col min="3585" max="3585" width="8.83203125" style="1" customWidth="1"/>
    <col min="3586" max="3586" width="1.83203125" style="1" customWidth="1"/>
    <col min="3587" max="3593" width="15.83203125" style="1" customWidth="1"/>
    <col min="3594" max="3594" width="1.83203125" style="1" customWidth="1"/>
    <col min="3595" max="3840" width="20.83203125" style="1"/>
    <col min="3841" max="3841" width="8.83203125" style="1" customWidth="1"/>
    <col min="3842" max="3842" width="1.83203125" style="1" customWidth="1"/>
    <col min="3843" max="3849" width="15.83203125" style="1" customWidth="1"/>
    <col min="3850" max="3850" width="1.83203125" style="1" customWidth="1"/>
    <col min="3851" max="4096" width="20.83203125" style="1"/>
    <col min="4097" max="4097" width="8.83203125" style="1" customWidth="1"/>
    <col min="4098" max="4098" width="1.83203125" style="1" customWidth="1"/>
    <col min="4099" max="4105" width="15.83203125" style="1" customWidth="1"/>
    <col min="4106" max="4106" width="1.83203125" style="1" customWidth="1"/>
    <col min="4107" max="4352" width="20.83203125" style="1"/>
    <col min="4353" max="4353" width="8.83203125" style="1" customWidth="1"/>
    <col min="4354" max="4354" width="1.83203125" style="1" customWidth="1"/>
    <col min="4355" max="4361" width="15.83203125" style="1" customWidth="1"/>
    <col min="4362" max="4362" width="1.83203125" style="1" customWidth="1"/>
    <col min="4363" max="4608" width="20.83203125" style="1"/>
    <col min="4609" max="4609" width="8.83203125" style="1" customWidth="1"/>
    <col min="4610" max="4610" width="1.83203125" style="1" customWidth="1"/>
    <col min="4611" max="4617" width="15.83203125" style="1" customWidth="1"/>
    <col min="4618" max="4618" width="1.83203125" style="1" customWidth="1"/>
    <col min="4619" max="4864" width="20.83203125" style="1"/>
    <col min="4865" max="4865" width="8.83203125" style="1" customWidth="1"/>
    <col min="4866" max="4866" width="1.83203125" style="1" customWidth="1"/>
    <col min="4867" max="4873" width="15.83203125" style="1" customWidth="1"/>
    <col min="4874" max="4874" width="1.83203125" style="1" customWidth="1"/>
    <col min="4875" max="5120" width="20.83203125" style="1"/>
    <col min="5121" max="5121" width="8.83203125" style="1" customWidth="1"/>
    <col min="5122" max="5122" width="1.83203125" style="1" customWidth="1"/>
    <col min="5123" max="5129" width="15.83203125" style="1" customWidth="1"/>
    <col min="5130" max="5130" width="1.83203125" style="1" customWidth="1"/>
    <col min="5131" max="5376" width="20.83203125" style="1"/>
    <col min="5377" max="5377" width="8.83203125" style="1" customWidth="1"/>
    <col min="5378" max="5378" width="1.83203125" style="1" customWidth="1"/>
    <col min="5379" max="5385" width="15.83203125" style="1" customWidth="1"/>
    <col min="5386" max="5386" width="1.83203125" style="1" customWidth="1"/>
    <col min="5387" max="5632" width="20.83203125" style="1"/>
    <col min="5633" max="5633" width="8.83203125" style="1" customWidth="1"/>
    <col min="5634" max="5634" width="1.83203125" style="1" customWidth="1"/>
    <col min="5635" max="5641" width="15.83203125" style="1" customWidth="1"/>
    <col min="5642" max="5642" width="1.83203125" style="1" customWidth="1"/>
    <col min="5643" max="5888" width="20.83203125" style="1"/>
    <col min="5889" max="5889" width="8.83203125" style="1" customWidth="1"/>
    <col min="5890" max="5890" width="1.83203125" style="1" customWidth="1"/>
    <col min="5891" max="5897" width="15.83203125" style="1" customWidth="1"/>
    <col min="5898" max="5898" width="1.83203125" style="1" customWidth="1"/>
    <col min="5899" max="6144" width="20.83203125" style="1"/>
    <col min="6145" max="6145" width="8.83203125" style="1" customWidth="1"/>
    <col min="6146" max="6146" width="1.83203125" style="1" customWidth="1"/>
    <col min="6147" max="6153" width="15.83203125" style="1" customWidth="1"/>
    <col min="6154" max="6154" width="1.83203125" style="1" customWidth="1"/>
    <col min="6155" max="6400" width="20.83203125" style="1"/>
    <col min="6401" max="6401" width="8.83203125" style="1" customWidth="1"/>
    <col min="6402" max="6402" width="1.83203125" style="1" customWidth="1"/>
    <col min="6403" max="6409" width="15.83203125" style="1" customWidth="1"/>
    <col min="6410" max="6410" width="1.83203125" style="1" customWidth="1"/>
    <col min="6411" max="6656" width="20.83203125" style="1"/>
    <col min="6657" max="6657" width="8.83203125" style="1" customWidth="1"/>
    <col min="6658" max="6658" width="1.83203125" style="1" customWidth="1"/>
    <col min="6659" max="6665" width="15.83203125" style="1" customWidth="1"/>
    <col min="6666" max="6666" width="1.83203125" style="1" customWidth="1"/>
    <col min="6667" max="6912" width="20.83203125" style="1"/>
    <col min="6913" max="6913" width="8.83203125" style="1" customWidth="1"/>
    <col min="6914" max="6914" width="1.83203125" style="1" customWidth="1"/>
    <col min="6915" max="6921" width="15.83203125" style="1" customWidth="1"/>
    <col min="6922" max="6922" width="1.83203125" style="1" customWidth="1"/>
    <col min="6923" max="7168" width="20.83203125" style="1"/>
    <col min="7169" max="7169" width="8.83203125" style="1" customWidth="1"/>
    <col min="7170" max="7170" width="1.83203125" style="1" customWidth="1"/>
    <col min="7171" max="7177" width="15.83203125" style="1" customWidth="1"/>
    <col min="7178" max="7178" width="1.83203125" style="1" customWidth="1"/>
    <col min="7179" max="7424" width="20.83203125" style="1"/>
    <col min="7425" max="7425" width="8.83203125" style="1" customWidth="1"/>
    <col min="7426" max="7426" width="1.83203125" style="1" customWidth="1"/>
    <col min="7427" max="7433" width="15.83203125" style="1" customWidth="1"/>
    <col min="7434" max="7434" width="1.83203125" style="1" customWidth="1"/>
    <col min="7435" max="7680" width="20.83203125" style="1"/>
    <col min="7681" max="7681" width="8.83203125" style="1" customWidth="1"/>
    <col min="7682" max="7682" width="1.83203125" style="1" customWidth="1"/>
    <col min="7683" max="7689" width="15.83203125" style="1" customWidth="1"/>
    <col min="7690" max="7690" width="1.83203125" style="1" customWidth="1"/>
    <col min="7691" max="7936" width="20.83203125" style="1"/>
    <col min="7937" max="7937" width="8.83203125" style="1" customWidth="1"/>
    <col min="7938" max="7938" width="1.83203125" style="1" customWidth="1"/>
    <col min="7939" max="7945" width="15.83203125" style="1" customWidth="1"/>
    <col min="7946" max="7946" width="1.83203125" style="1" customWidth="1"/>
    <col min="7947" max="8192" width="20.83203125" style="1"/>
    <col min="8193" max="8193" width="8.83203125" style="1" customWidth="1"/>
    <col min="8194" max="8194" width="1.83203125" style="1" customWidth="1"/>
    <col min="8195" max="8201" width="15.83203125" style="1" customWidth="1"/>
    <col min="8202" max="8202" width="1.83203125" style="1" customWidth="1"/>
    <col min="8203" max="8448" width="20.83203125" style="1"/>
    <col min="8449" max="8449" width="8.83203125" style="1" customWidth="1"/>
    <col min="8450" max="8450" width="1.83203125" style="1" customWidth="1"/>
    <col min="8451" max="8457" width="15.83203125" style="1" customWidth="1"/>
    <col min="8458" max="8458" width="1.83203125" style="1" customWidth="1"/>
    <col min="8459" max="8704" width="20.83203125" style="1"/>
    <col min="8705" max="8705" width="8.83203125" style="1" customWidth="1"/>
    <col min="8706" max="8706" width="1.83203125" style="1" customWidth="1"/>
    <col min="8707" max="8713" width="15.83203125" style="1" customWidth="1"/>
    <col min="8714" max="8714" width="1.83203125" style="1" customWidth="1"/>
    <col min="8715" max="8960" width="20.83203125" style="1"/>
    <col min="8961" max="8961" width="8.83203125" style="1" customWidth="1"/>
    <col min="8962" max="8962" width="1.83203125" style="1" customWidth="1"/>
    <col min="8963" max="8969" width="15.83203125" style="1" customWidth="1"/>
    <col min="8970" max="8970" width="1.83203125" style="1" customWidth="1"/>
    <col min="8971" max="9216" width="20.83203125" style="1"/>
    <col min="9217" max="9217" width="8.83203125" style="1" customWidth="1"/>
    <col min="9218" max="9218" width="1.83203125" style="1" customWidth="1"/>
    <col min="9219" max="9225" width="15.83203125" style="1" customWidth="1"/>
    <col min="9226" max="9226" width="1.83203125" style="1" customWidth="1"/>
    <col min="9227" max="9472" width="20.83203125" style="1"/>
    <col min="9473" max="9473" width="8.83203125" style="1" customWidth="1"/>
    <col min="9474" max="9474" width="1.83203125" style="1" customWidth="1"/>
    <col min="9475" max="9481" width="15.83203125" style="1" customWidth="1"/>
    <col min="9482" max="9482" width="1.83203125" style="1" customWidth="1"/>
    <col min="9483" max="9728" width="20.83203125" style="1"/>
    <col min="9729" max="9729" width="8.83203125" style="1" customWidth="1"/>
    <col min="9730" max="9730" width="1.83203125" style="1" customWidth="1"/>
    <col min="9731" max="9737" width="15.83203125" style="1" customWidth="1"/>
    <col min="9738" max="9738" width="1.83203125" style="1" customWidth="1"/>
    <col min="9739" max="9984" width="20.83203125" style="1"/>
    <col min="9985" max="9985" width="8.83203125" style="1" customWidth="1"/>
    <col min="9986" max="9986" width="1.83203125" style="1" customWidth="1"/>
    <col min="9987" max="9993" width="15.83203125" style="1" customWidth="1"/>
    <col min="9994" max="9994" width="1.83203125" style="1" customWidth="1"/>
    <col min="9995" max="10240" width="20.83203125" style="1"/>
    <col min="10241" max="10241" width="8.83203125" style="1" customWidth="1"/>
    <col min="10242" max="10242" width="1.83203125" style="1" customWidth="1"/>
    <col min="10243" max="10249" width="15.83203125" style="1" customWidth="1"/>
    <col min="10250" max="10250" width="1.83203125" style="1" customWidth="1"/>
    <col min="10251" max="10496" width="20.83203125" style="1"/>
    <col min="10497" max="10497" width="8.83203125" style="1" customWidth="1"/>
    <col min="10498" max="10498" width="1.83203125" style="1" customWidth="1"/>
    <col min="10499" max="10505" width="15.83203125" style="1" customWidth="1"/>
    <col min="10506" max="10506" width="1.83203125" style="1" customWidth="1"/>
    <col min="10507" max="10752" width="20.83203125" style="1"/>
    <col min="10753" max="10753" width="8.83203125" style="1" customWidth="1"/>
    <col min="10754" max="10754" width="1.83203125" style="1" customWidth="1"/>
    <col min="10755" max="10761" width="15.83203125" style="1" customWidth="1"/>
    <col min="10762" max="10762" width="1.83203125" style="1" customWidth="1"/>
    <col min="10763" max="11008" width="20.83203125" style="1"/>
    <col min="11009" max="11009" width="8.83203125" style="1" customWidth="1"/>
    <col min="11010" max="11010" width="1.83203125" style="1" customWidth="1"/>
    <col min="11011" max="11017" width="15.83203125" style="1" customWidth="1"/>
    <col min="11018" max="11018" width="1.83203125" style="1" customWidth="1"/>
    <col min="11019" max="11264" width="20.83203125" style="1"/>
    <col min="11265" max="11265" width="8.83203125" style="1" customWidth="1"/>
    <col min="11266" max="11266" width="1.83203125" style="1" customWidth="1"/>
    <col min="11267" max="11273" width="15.83203125" style="1" customWidth="1"/>
    <col min="11274" max="11274" width="1.83203125" style="1" customWidth="1"/>
    <col min="11275" max="11520" width="20.83203125" style="1"/>
    <col min="11521" max="11521" width="8.83203125" style="1" customWidth="1"/>
    <col min="11522" max="11522" width="1.83203125" style="1" customWidth="1"/>
    <col min="11523" max="11529" width="15.83203125" style="1" customWidth="1"/>
    <col min="11530" max="11530" width="1.83203125" style="1" customWidth="1"/>
    <col min="11531" max="11776" width="20.83203125" style="1"/>
    <col min="11777" max="11777" width="8.83203125" style="1" customWidth="1"/>
    <col min="11778" max="11778" width="1.83203125" style="1" customWidth="1"/>
    <col min="11779" max="11785" width="15.83203125" style="1" customWidth="1"/>
    <col min="11786" max="11786" width="1.83203125" style="1" customWidth="1"/>
    <col min="11787" max="12032" width="20.83203125" style="1"/>
    <col min="12033" max="12033" width="8.83203125" style="1" customWidth="1"/>
    <col min="12034" max="12034" width="1.83203125" style="1" customWidth="1"/>
    <col min="12035" max="12041" width="15.83203125" style="1" customWidth="1"/>
    <col min="12042" max="12042" width="1.83203125" style="1" customWidth="1"/>
    <col min="12043" max="12288" width="20.83203125" style="1"/>
    <col min="12289" max="12289" width="8.83203125" style="1" customWidth="1"/>
    <col min="12290" max="12290" width="1.83203125" style="1" customWidth="1"/>
    <col min="12291" max="12297" width="15.83203125" style="1" customWidth="1"/>
    <col min="12298" max="12298" width="1.83203125" style="1" customWidth="1"/>
    <col min="12299" max="12544" width="20.83203125" style="1"/>
    <col min="12545" max="12545" width="8.83203125" style="1" customWidth="1"/>
    <col min="12546" max="12546" width="1.83203125" style="1" customWidth="1"/>
    <col min="12547" max="12553" width="15.83203125" style="1" customWidth="1"/>
    <col min="12554" max="12554" width="1.83203125" style="1" customWidth="1"/>
    <col min="12555" max="12800" width="20.83203125" style="1"/>
    <col min="12801" max="12801" width="8.83203125" style="1" customWidth="1"/>
    <col min="12802" max="12802" width="1.83203125" style="1" customWidth="1"/>
    <col min="12803" max="12809" width="15.83203125" style="1" customWidth="1"/>
    <col min="12810" max="12810" width="1.83203125" style="1" customWidth="1"/>
    <col min="12811" max="13056" width="20.83203125" style="1"/>
    <col min="13057" max="13057" width="8.83203125" style="1" customWidth="1"/>
    <col min="13058" max="13058" width="1.83203125" style="1" customWidth="1"/>
    <col min="13059" max="13065" width="15.83203125" style="1" customWidth="1"/>
    <col min="13066" max="13066" width="1.83203125" style="1" customWidth="1"/>
    <col min="13067" max="13312" width="20.83203125" style="1"/>
    <col min="13313" max="13313" width="8.83203125" style="1" customWidth="1"/>
    <col min="13314" max="13314" width="1.83203125" style="1" customWidth="1"/>
    <col min="13315" max="13321" width="15.83203125" style="1" customWidth="1"/>
    <col min="13322" max="13322" width="1.83203125" style="1" customWidth="1"/>
    <col min="13323" max="13568" width="20.83203125" style="1"/>
    <col min="13569" max="13569" width="8.83203125" style="1" customWidth="1"/>
    <col min="13570" max="13570" width="1.83203125" style="1" customWidth="1"/>
    <col min="13571" max="13577" width="15.83203125" style="1" customWidth="1"/>
    <col min="13578" max="13578" width="1.83203125" style="1" customWidth="1"/>
    <col min="13579" max="13824" width="20.83203125" style="1"/>
    <col min="13825" max="13825" width="8.83203125" style="1" customWidth="1"/>
    <col min="13826" max="13826" width="1.83203125" style="1" customWidth="1"/>
    <col min="13827" max="13833" width="15.83203125" style="1" customWidth="1"/>
    <col min="13834" max="13834" width="1.83203125" style="1" customWidth="1"/>
    <col min="13835" max="14080" width="20.83203125" style="1"/>
    <col min="14081" max="14081" width="8.83203125" style="1" customWidth="1"/>
    <col min="14082" max="14082" width="1.83203125" style="1" customWidth="1"/>
    <col min="14083" max="14089" width="15.83203125" style="1" customWidth="1"/>
    <col min="14090" max="14090" width="1.83203125" style="1" customWidth="1"/>
    <col min="14091" max="14336" width="20.83203125" style="1"/>
    <col min="14337" max="14337" width="8.83203125" style="1" customWidth="1"/>
    <col min="14338" max="14338" width="1.83203125" style="1" customWidth="1"/>
    <col min="14339" max="14345" width="15.83203125" style="1" customWidth="1"/>
    <col min="14346" max="14346" width="1.83203125" style="1" customWidth="1"/>
    <col min="14347" max="14592" width="20.83203125" style="1"/>
    <col min="14593" max="14593" width="8.83203125" style="1" customWidth="1"/>
    <col min="14594" max="14594" width="1.83203125" style="1" customWidth="1"/>
    <col min="14595" max="14601" width="15.83203125" style="1" customWidth="1"/>
    <col min="14602" max="14602" width="1.83203125" style="1" customWidth="1"/>
    <col min="14603" max="14848" width="20.83203125" style="1"/>
    <col min="14849" max="14849" width="8.83203125" style="1" customWidth="1"/>
    <col min="14850" max="14850" width="1.83203125" style="1" customWidth="1"/>
    <col min="14851" max="14857" width="15.83203125" style="1" customWidth="1"/>
    <col min="14858" max="14858" width="1.83203125" style="1" customWidth="1"/>
    <col min="14859" max="15104" width="20.83203125" style="1"/>
    <col min="15105" max="15105" width="8.83203125" style="1" customWidth="1"/>
    <col min="15106" max="15106" width="1.83203125" style="1" customWidth="1"/>
    <col min="15107" max="15113" width="15.83203125" style="1" customWidth="1"/>
    <col min="15114" max="15114" width="1.83203125" style="1" customWidth="1"/>
    <col min="15115" max="15360" width="20.83203125" style="1"/>
    <col min="15361" max="15361" width="8.83203125" style="1" customWidth="1"/>
    <col min="15362" max="15362" width="1.83203125" style="1" customWidth="1"/>
    <col min="15363" max="15369" width="15.83203125" style="1" customWidth="1"/>
    <col min="15370" max="15370" width="1.83203125" style="1" customWidth="1"/>
    <col min="15371" max="15616" width="20.83203125" style="1"/>
    <col min="15617" max="15617" width="8.83203125" style="1" customWidth="1"/>
    <col min="15618" max="15618" width="1.83203125" style="1" customWidth="1"/>
    <col min="15619" max="15625" width="15.83203125" style="1" customWidth="1"/>
    <col min="15626" max="15626" width="1.83203125" style="1" customWidth="1"/>
    <col min="15627" max="15872" width="20.83203125" style="1"/>
    <col min="15873" max="15873" width="8.83203125" style="1" customWidth="1"/>
    <col min="15874" max="15874" width="1.83203125" style="1" customWidth="1"/>
    <col min="15875" max="15881" width="15.83203125" style="1" customWidth="1"/>
    <col min="15882" max="15882" width="1.83203125" style="1" customWidth="1"/>
    <col min="15883" max="16128" width="20.83203125" style="1"/>
    <col min="16129" max="16129" width="8.83203125" style="1" customWidth="1"/>
    <col min="16130" max="16130" width="1.83203125" style="1" customWidth="1"/>
    <col min="16131" max="16137" width="15.83203125" style="1" customWidth="1"/>
    <col min="16138" max="16138" width="1.83203125" style="1" customWidth="1"/>
    <col min="16139" max="16384" width="20.83203125" style="1"/>
  </cols>
  <sheetData>
    <row r="1" spans="3:9" ht="20" customHeight="1">
      <c r="C1" s="1" t="s">
        <v>0</v>
      </c>
    </row>
    <row r="2" spans="3:9" ht="10.25" customHeight="1"/>
    <row r="3" spans="3:9" s="3" customFormat="1" ht="15" customHeight="1"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</row>
    <row r="4" spans="3:9" s="7" customFormat="1" ht="15" customHeight="1">
      <c r="C4" s="4">
        <f>VLOOKUP($B$32,$B$34:$I$40,2,0)</f>
        <v>1</v>
      </c>
      <c r="D4" s="4">
        <f>VLOOKUP($B$32,$B$34:$I$40,3,0)</f>
        <v>2</v>
      </c>
      <c r="E4" s="5">
        <f>VLOOKUP($B$32,$B$34:$I$40,4,0)</f>
        <v>3</v>
      </c>
      <c r="F4" s="5">
        <f>VLOOKUP($B$32,$B$34:$I$40,5,0)</f>
        <v>4</v>
      </c>
      <c r="G4" s="5">
        <f>VLOOKUP($B$32,$B$34:$I$40,6,0)</f>
        <v>5</v>
      </c>
      <c r="H4" s="5">
        <f>VLOOKUP($B$32,$B$34:$I$40,7,0)</f>
        <v>6</v>
      </c>
      <c r="I4" s="6">
        <f>VLOOKUP($B$32,$B$34:$I$40,8,0)</f>
        <v>7</v>
      </c>
    </row>
    <row r="5" spans="3:9" s="9" customFormat="1" ht="15" customHeight="1">
      <c r="C5" s="8"/>
      <c r="D5" s="8"/>
      <c r="E5" s="8"/>
      <c r="F5" s="8"/>
      <c r="G5" s="8"/>
      <c r="H5" s="8"/>
      <c r="I5" s="8" t="s">
        <v>8</v>
      </c>
    </row>
    <row r="6" spans="3:9" s="9" customFormat="1" ht="15" customHeight="1">
      <c r="C6" s="8"/>
      <c r="D6" s="8"/>
      <c r="E6" s="8"/>
      <c r="F6" s="8"/>
      <c r="G6" s="8"/>
      <c r="H6" s="8"/>
      <c r="I6" s="8" t="s">
        <v>9</v>
      </c>
    </row>
    <row r="7" spans="3:9" s="9" customFormat="1" ht="15" customHeight="1">
      <c r="C7" s="10"/>
      <c r="D7" s="10"/>
      <c r="E7" s="10"/>
      <c r="F7" s="10"/>
      <c r="G7" s="10"/>
      <c r="H7" s="10"/>
      <c r="I7" s="10" t="s">
        <v>10</v>
      </c>
    </row>
    <row r="8" spans="3:9" s="7" customFormat="1" ht="15" customHeight="1">
      <c r="C8" s="4">
        <f>I4+1</f>
        <v>8</v>
      </c>
      <c r="D8" s="11">
        <f t="shared" ref="D8:I8" si="0">C8+1</f>
        <v>9</v>
      </c>
      <c r="E8" s="5">
        <f t="shared" si="0"/>
        <v>10</v>
      </c>
      <c r="F8" s="5">
        <f t="shared" si="0"/>
        <v>11</v>
      </c>
      <c r="G8" s="5">
        <f t="shared" si="0"/>
        <v>12</v>
      </c>
      <c r="H8" s="5">
        <f t="shared" si="0"/>
        <v>13</v>
      </c>
      <c r="I8" s="6">
        <f t="shared" si="0"/>
        <v>14</v>
      </c>
    </row>
    <row r="9" spans="3:9" s="9" customFormat="1" ht="15" customHeight="1">
      <c r="C9" s="8"/>
      <c r="D9" s="8"/>
      <c r="E9" s="8"/>
      <c r="F9" s="8"/>
      <c r="G9" s="8"/>
      <c r="H9" s="8"/>
      <c r="I9" s="8"/>
    </row>
    <row r="10" spans="3:9" s="9" customFormat="1" ht="15" customHeight="1">
      <c r="C10" s="8"/>
      <c r="D10" s="8"/>
      <c r="E10" s="8"/>
      <c r="F10" s="8"/>
      <c r="G10" s="8"/>
      <c r="H10" s="8"/>
      <c r="I10" s="8"/>
    </row>
    <row r="11" spans="3:9" s="9" customFormat="1" ht="15" customHeight="1">
      <c r="C11" s="10"/>
      <c r="D11" s="10"/>
      <c r="E11" s="10"/>
      <c r="F11" s="10"/>
      <c r="G11" s="10"/>
      <c r="H11" s="10"/>
      <c r="I11" s="10"/>
    </row>
    <row r="12" spans="3:9" s="7" customFormat="1" ht="15" customHeight="1">
      <c r="C12" s="4">
        <f>I8+1</f>
        <v>15</v>
      </c>
      <c r="D12" s="5">
        <f t="shared" ref="D12:I12" si="1">C12+1</f>
        <v>16</v>
      </c>
      <c r="E12" s="5">
        <f t="shared" si="1"/>
        <v>17</v>
      </c>
      <c r="F12" s="5">
        <f t="shared" si="1"/>
        <v>18</v>
      </c>
      <c r="G12" s="5">
        <f t="shared" si="1"/>
        <v>19</v>
      </c>
      <c r="H12" s="5">
        <f t="shared" si="1"/>
        <v>20</v>
      </c>
      <c r="I12" s="6">
        <f t="shared" si="1"/>
        <v>21</v>
      </c>
    </row>
    <row r="13" spans="3:9" s="9" customFormat="1" ht="15" customHeight="1">
      <c r="C13" s="8" t="s">
        <v>11</v>
      </c>
      <c r="D13" s="8" t="s">
        <v>12</v>
      </c>
      <c r="E13" s="8"/>
      <c r="F13" s="8"/>
      <c r="G13" s="8"/>
      <c r="H13" s="8"/>
      <c r="I13" s="8"/>
    </row>
    <row r="14" spans="3:9" s="9" customFormat="1" ht="15" customHeight="1">
      <c r="C14" s="8"/>
      <c r="D14" s="8"/>
      <c r="E14" s="8"/>
      <c r="F14" s="8"/>
      <c r="G14" s="8"/>
      <c r="H14" s="8"/>
      <c r="I14" s="8"/>
    </row>
    <row r="15" spans="3:9" s="9" customFormat="1" ht="15" customHeight="1">
      <c r="C15" s="10"/>
      <c r="D15" s="10"/>
      <c r="E15" s="10"/>
      <c r="F15" s="10"/>
      <c r="G15" s="10"/>
      <c r="H15" s="10"/>
      <c r="I15" s="10"/>
    </row>
    <row r="16" spans="3:9" s="7" customFormat="1" ht="15" customHeight="1">
      <c r="C16" s="4">
        <f>I12+1</f>
        <v>22</v>
      </c>
      <c r="D16" s="5">
        <f t="shared" ref="D16:I16" si="2">C16+1</f>
        <v>23</v>
      </c>
      <c r="E16" s="5">
        <f t="shared" si="2"/>
        <v>24</v>
      </c>
      <c r="F16" s="5">
        <f t="shared" si="2"/>
        <v>25</v>
      </c>
      <c r="G16" s="5">
        <f t="shared" si="2"/>
        <v>26</v>
      </c>
      <c r="H16" s="5">
        <f t="shared" si="2"/>
        <v>27</v>
      </c>
      <c r="I16" s="6">
        <f t="shared" si="2"/>
        <v>28</v>
      </c>
    </row>
    <row r="17" spans="2:9" s="9" customFormat="1" ht="15" customHeight="1">
      <c r="C17" s="8"/>
      <c r="D17" s="8"/>
      <c r="E17" s="8"/>
      <c r="F17" s="8"/>
      <c r="G17" s="8"/>
      <c r="H17" s="8"/>
      <c r="I17" s="8"/>
    </row>
    <row r="18" spans="2:9" s="9" customFormat="1" ht="15" customHeight="1">
      <c r="C18" s="8"/>
      <c r="D18" s="8" t="s">
        <v>13</v>
      </c>
      <c r="E18" s="8"/>
      <c r="F18" s="8"/>
      <c r="G18" s="8"/>
      <c r="H18" s="8"/>
      <c r="I18" s="8"/>
    </row>
    <row r="19" spans="2:9" s="9" customFormat="1" ht="15" customHeight="1">
      <c r="C19" s="10"/>
      <c r="D19" s="10"/>
      <c r="E19" s="10"/>
      <c r="F19" s="10"/>
      <c r="G19" s="10"/>
      <c r="H19" s="10"/>
      <c r="I19" s="10"/>
    </row>
    <row r="20" spans="2:9" s="7" customFormat="1" ht="15" customHeight="1">
      <c r="C20" s="4">
        <f>I16+1</f>
        <v>29</v>
      </c>
      <c r="D20" s="5">
        <f t="shared" ref="D20:I20" si="3">C20+1</f>
        <v>30</v>
      </c>
      <c r="E20" s="5">
        <f t="shared" si="3"/>
        <v>31</v>
      </c>
      <c r="F20" s="5">
        <f t="shared" si="3"/>
        <v>32</v>
      </c>
      <c r="G20" s="5">
        <f t="shared" si="3"/>
        <v>33</v>
      </c>
      <c r="H20" s="5">
        <f t="shared" si="3"/>
        <v>34</v>
      </c>
      <c r="I20" s="6">
        <f t="shared" si="3"/>
        <v>35</v>
      </c>
    </row>
    <row r="21" spans="2:9" s="9" customFormat="1" ht="15" customHeight="1">
      <c r="C21" s="8"/>
      <c r="D21" s="8"/>
      <c r="E21" s="8"/>
      <c r="F21" s="8"/>
      <c r="G21" s="8"/>
      <c r="H21" s="8"/>
      <c r="I21" s="8"/>
    </row>
    <row r="22" spans="2:9" s="9" customFormat="1" ht="15" customHeight="1">
      <c r="C22" s="8"/>
      <c r="D22" s="8"/>
      <c r="E22" s="8"/>
      <c r="F22" s="8"/>
      <c r="G22" s="8"/>
      <c r="H22" s="8"/>
      <c r="I22" s="8"/>
    </row>
    <row r="23" spans="2:9" s="9" customFormat="1" ht="15" customHeight="1">
      <c r="C23" s="10"/>
      <c r="D23" s="10"/>
      <c r="E23" s="10"/>
      <c r="F23" s="10"/>
      <c r="G23" s="10"/>
      <c r="H23" s="10"/>
      <c r="I23" s="10"/>
    </row>
    <row r="24" spans="2:9" s="7" customFormat="1" ht="15" customHeight="1">
      <c r="C24" s="4">
        <f>I20+1</f>
        <v>36</v>
      </c>
      <c r="D24" s="5">
        <f t="shared" ref="D24:I24" si="4">C24+1</f>
        <v>37</v>
      </c>
      <c r="E24" s="5">
        <f t="shared" si="4"/>
        <v>38</v>
      </c>
      <c r="F24" s="5">
        <f t="shared" si="4"/>
        <v>39</v>
      </c>
      <c r="G24" s="5">
        <f t="shared" si="4"/>
        <v>40</v>
      </c>
      <c r="H24" s="5">
        <f t="shared" si="4"/>
        <v>41</v>
      </c>
      <c r="I24" s="6">
        <f t="shared" si="4"/>
        <v>42</v>
      </c>
    </row>
    <row r="25" spans="2:9" s="9" customFormat="1" ht="15" customHeight="1">
      <c r="C25" s="8"/>
      <c r="D25" s="8"/>
      <c r="E25" s="8"/>
      <c r="F25" s="8"/>
      <c r="G25" s="8"/>
      <c r="H25" s="8"/>
      <c r="I25" s="12" t="s">
        <v>14</v>
      </c>
    </row>
    <row r="26" spans="2:9" s="9" customFormat="1" ht="15" customHeight="1">
      <c r="C26" s="8"/>
      <c r="D26" s="8"/>
      <c r="E26" s="8"/>
      <c r="F26" s="8"/>
      <c r="G26" s="8"/>
      <c r="H26" s="8"/>
      <c r="I26" s="12" t="s">
        <v>15</v>
      </c>
    </row>
    <row r="27" spans="2:9" s="9" customFormat="1" ht="15" customHeight="1">
      <c r="C27" s="10"/>
      <c r="D27" s="10"/>
      <c r="E27" s="10"/>
      <c r="F27" s="10"/>
      <c r="G27" s="10"/>
      <c r="H27" s="10"/>
      <c r="I27" s="13" t="s">
        <v>16</v>
      </c>
    </row>
    <row r="28" spans="2:9" ht="10.25" customHeight="1"/>
    <row r="31" spans="2:9" ht="20" hidden="1" customHeight="1"/>
    <row r="32" spans="2:9" ht="20" hidden="1" customHeight="1">
      <c r="B32" s="14">
        <f>IF([1]Sheet_master!C9&gt;7,MOD([1]Sheet_master!C9,7),[1]Sheet_master!C9)</f>
        <v>1</v>
      </c>
      <c r="C32" s="15" t="s">
        <v>17</v>
      </c>
      <c r="D32" s="16"/>
      <c r="E32" s="16"/>
      <c r="F32" s="16"/>
      <c r="G32" s="16"/>
      <c r="H32" s="16"/>
      <c r="I32" s="17"/>
    </row>
    <row r="33" spans="2:9" ht="20" hidden="1" customHeight="1">
      <c r="B33" s="18" t="s">
        <v>18</v>
      </c>
      <c r="C33" s="18" t="s">
        <v>19</v>
      </c>
      <c r="D33" s="18" t="s">
        <v>2</v>
      </c>
      <c r="E33" s="18" t="s">
        <v>3</v>
      </c>
      <c r="F33" s="18" t="s">
        <v>4</v>
      </c>
      <c r="G33" s="18" t="s">
        <v>5</v>
      </c>
      <c r="H33" s="18" t="s">
        <v>6</v>
      </c>
      <c r="I33" s="18" t="s">
        <v>7</v>
      </c>
    </row>
    <row r="34" spans="2:9" ht="20" hidden="1" customHeight="1">
      <c r="B34" s="19">
        <v>1</v>
      </c>
      <c r="C34" s="20">
        <v>1</v>
      </c>
      <c r="D34" s="20">
        <v>2</v>
      </c>
      <c r="E34" s="20">
        <v>3</v>
      </c>
      <c r="F34" s="20">
        <v>4</v>
      </c>
      <c r="G34" s="20">
        <v>5</v>
      </c>
      <c r="H34" s="20">
        <v>6</v>
      </c>
      <c r="I34" s="20">
        <v>7</v>
      </c>
    </row>
    <row r="35" spans="2:9" ht="20" hidden="1" customHeight="1">
      <c r="B35" s="19">
        <v>2</v>
      </c>
      <c r="C35" s="20"/>
      <c r="D35" s="20">
        <v>1</v>
      </c>
      <c r="E35" s="20">
        <v>2</v>
      </c>
      <c r="F35" s="20">
        <v>3</v>
      </c>
      <c r="G35" s="20">
        <v>4</v>
      </c>
      <c r="H35" s="20">
        <v>5</v>
      </c>
      <c r="I35" s="20">
        <v>6</v>
      </c>
    </row>
    <row r="36" spans="2:9" ht="20" hidden="1" customHeight="1">
      <c r="B36" s="19">
        <v>3</v>
      </c>
      <c r="C36" s="20"/>
      <c r="D36" s="20"/>
      <c r="E36" s="20">
        <v>1</v>
      </c>
      <c r="F36" s="20">
        <v>2</v>
      </c>
      <c r="G36" s="20">
        <v>3</v>
      </c>
      <c r="H36" s="20">
        <v>4</v>
      </c>
      <c r="I36" s="20">
        <v>5</v>
      </c>
    </row>
    <row r="37" spans="2:9" ht="20" hidden="1" customHeight="1">
      <c r="B37" s="19">
        <v>4</v>
      </c>
      <c r="C37" s="20"/>
      <c r="D37" s="20"/>
      <c r="E37" s="20"/>
      <c r="F37" s="20">
        <v>1</v>
      </c>
      <c r="G37" s="20">
        <v>2</v>
      </c>
      <c r="H37" s="20">
        <v>3</v>
      </c>
      <c r="I37" s="20">
        <v>4</v>
      </c>
    </row>
    <row r="38" spans="2:9" ht="20" hidden="1" customHeight="1">
      <c r="B38" s="19">
        <v>5</v>
      </c>
      <c r="C38" s="20"/>
      <c r="D38" s="20"/>
      <c r="E38" s="20"/>
      <c r="F38" s="20"/>
      <c r="G38" s="20">
        <v>1</v>
      </c>
      <c r="H38" s="20">
        <v>2</v>
      </c>
      <c r="I38" s="20">
        <v>3</v>
      </c>
    </row>
    <row r="39" spans="2:9" ht="20" hidden="1" customHeight="1">
      <c r="B39" s="19">
        <v>6</v>
      </c>
      <c r="C39" s="20"/>
      <c r="D39" s="20"/>
      <c r="E39" s="20"/>
      <c r="F39" s="20"/>
      <c r="G39" s="20"/>
      <c r="H39" s="20">
        <v>1</v>
      </c>
      <c r="I39" s="20">
        <v>2</v>
      </c>
    </row>
    <row r="40" spans="2:9" ht="20" hidden="1" customHeight="1">
      <c r="B40" s="19">
        <v>7</v>
      </c>
      <c r="C40" s="20"/>
      <c r="D40" s="20"/>
      <c r="E40" s="20"/>
      <c r="F40" s="20"/>
      <c r="G40" s="20"/>
      <c r="H40" s="20"/>
      <c r="I40" s="20">
        <v>1</v>
      </c>
    </row>
    <row r="41" spans="2:9" ht="20" hidden="1" customHeight="1"/>
    <row r="42" spans="2:9" ht="20" hidden="1" customHeight="1"/>
    <row r="43" spans="2:9" ht="20" hidden="1" customHeight="1"/>
    <row r="44" spans="2:9" ht="20" hidden="1" customHeight="1"/>
    <row r="45" spans="2:9" ht="20" hidden="1" customHeight="1"/>
    <row r="46" spans="2:9" ht="20" hidden="1" customHeight="1"/>
    <row r="47" spans="2:9" ht="20" hidden="1" customHeight="1"/>
    <row r="48" spans="2:9" ht="20" hidden="1" customHeight="1"/>
    <row r="49" ht="20" hidden="1" customHeight="1"/>
  </sheetData>
  <sheetProtection algorithmName="SHA-512" hashValue="Ke1niJx/IxU03uAQ4p6iqk/t/94MJjzAGlR3nRig9XO8NNKVP69FYOwYCmY1u8bUdjzGFMCbuwYyuBHk2fZDCw==" saltValue="iia0CQfv0zACTXYQoIpO2w==" spinCount="100000" sheet="1" objects="1" scenarios="1"/>
  <phoneticPr fontId="2"/>
  <conditionalFormatting sqref="C4:I4">
    <cfRule type="cellIs" dxfId="37" priority="1" stopIfTrue="1" operator="equal">
      <formula>0</formula>
    </cfRule>
  </conditionalFormatting>
  <conditionalFormatting sqref="C16:I16 C20:I20 C24:I24">
    <cfRule type="cellIs" dxfId="36" priority="2" stopIfTrue="1" operator="greaterThanOrEqual">
      <formula>32</formula>
    </cfRule>
  </conditionalFormatting>
  <pageMargins left="0.78740157480314965" right="0.78740157480314965" top="0.98425196850393704" bottom="0.98425196850393704" header="0.51181102362204722" footer="0.51181102362204722"/>
  <pageSetup paperSize="9" scale="11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8C30C-5784-46CD-8633-97F22CDAB98D}">
  <sheetPr>
    <pageSetUpPr fitToPage="1"/>
  </sheetPr>
  <dimension ref="B1:I49"/>
  <sheetViews>
    <sheetView showGridLines="0" zoomScale="119" zoomScaleNormal="100" workbookViewId="0">
      <selection activeCell="K15" sqref="K15"/>
    </sheetView>
  </sheetViews>
  <sheetFormatPr baseColWidth="10" defaultColWidth="20.83203125" defaultRowHeight="20" customHeight="1"/>
  <cols>
    <col min="1" max="1" width="8.83203125" style="1" customWidth="1"/>
    <col min="2" max="2" width="1.83203125" style="1" customWidth="1"/>
    <col min="3" max="9" width="15.83203125" style="1" customWidth="1"/>
    <col min="10" max="10" width="1.83203125" style="1" customWidth="1"/>
    <col min="11" max="256" width="20.83203125" style="1"/>
    <col min="257" max="257" width="8.83203125" style="1" customWidth="1"/>
    <col min="258" max="258" width="1.83203125" style="1" customWidth="1"/>
    <col min="259" max="265" width="15.83203125" style="1" customWidth="1"/>
    <col min="266" max="266" width="1.83203125" style="1" customWidth="1"/>
    <col min="267" max="512" width="20.83203125" style="1"/>
    <col min="513" max="513" width="8.83203125" style="1" customWidth="1"/>
    <col min="514" max="514" width="1.83203125" style="1" customWidth="1"/>
    <col min="515" max="521" width="15.83203125" style="1" customWidth="1"/>
    <col min="522" max="522" width="1.83203125" style="1" customWidth="1"/>
    <col min="523" max="768" width="20.83203125" style="1"/>
    <col min="769" max="769" width="8.83203125" style="1" customWidth="1"/>
    <col min="770" max="770" width="1.83203125" style="1" customWidth="1"/>
    <col min="771" max="777" width="15.83203125" style="1" customWidth="1"/>
    <col min="778" max="778" width="1.83203125" style="1" customWidth="1"/>
    <col min="779" max="1024" width="20.83203125" style="1"/>
    <col min="1025" max="1025" width="8.83203125" style="1" customWidth="1"/>
    <col min="1026" max="1026" width="1.83203125" style="1" customWidth="1"/>
    <col min="1027" max="1033" width="15.83203125" style="1" customWidth="1"/>
    <col min="1034" max="1034" width="1.83203125" style="1" customWidth="1"/>
    <col min="1035" max="1280" width="20.83203125" style="1"/>
    <col min="1281" max="1281" width="8.83203125" style="1" customWidth="1"/>
    <col min="1282" max="1282" width="1.83203125" style="1" customWidth="1"/>
    <col min="1283" max="1289" width="15.83203125" style="1" customWidth="1"/>
    <col min="1290" max="1290" width="1.83203125" style="1" customWidth="1"/>
    <col min="1291" max="1536" width="20.83203125" style="1"/>
    <col min="1537" max="1537" width="8.83203125" style="1" customWidth="1"/>
    <col min="1538" max="1538" width="1.83203125" style="1" customWidth="1"/>
    <col min="1539" max="1545" width="15.83203125" style="1" customWidth="1"/>
    <col min="1546" max="1546" width="1.83203125" style="1" customWidth="1"/>
    <col min="1547" max="1792" width="20.83203125" style="1"/>
    <col min="1793" max="1793" width="8.83203125" style="1" customWidth="1"/>
    <col min="1794" max="1794" width="1.83203125" style="1" customWidth="1"/>
    <col min="1795" max="1801" width="15.83203125" style="1" customWidth="1"/>
    <col min="1802" max="1802" width="1.83203125" style="1" customWidth="1"/>
    <col min="1803" max="2048" width="20.83203125" style="1"/>
    <col min="2049" max="2049" width="8.83203125" style="1" customWidth="1"/>
    <col min="2050" max="2050" width="1.83203125" style="1" customWidth="1"/>
    <col min="2051" max="2057" width="15.83203125" style="1" customWidth="1"/>
    <col min="2058" max="2058" width="1.83203125" style="1" customWidth="1"/>
    <col min="2059" max="2304" width="20.83203125" style="1"/>
    <col min="2305" max="2305" width="8.83203125" style="1" customWidth="1"/>
    <col min="2306" max="2306" width="1.83203125" style="1" customWidth="1"/>
    <col min="2307" max="2313" width="15.83203125" style="1" customWidth="1"/>
    <col min="2314" max="2314" width="1.83203125" style="1" customWidth="1"/>
    <col min="2315" max="2560" width="20.83203125" style="1"/>
    <col min="2561" max="2561" width="8.83203125" style="1" customWidth="1"/>
    <col min="2562" max="2562" width="1.83203125" style="1" customWidth="1"/>
    <col min="2563" max="2569" width="15.83203125" style="1" customWidth="1"/>
    <col min="2570" max="2570" width="1.83203125" style="1" customWidth="1"/>
    <col min="2571" max="2816" width="20.83203125" style="1"/>
    <col min="2817" max="2817" width="8.83203125" style="1" customWidth="1"/>
    <col min="2818" max="2818" width="1.83203125" style="1" customWidth="1"/>
    <col min="2819" max="2825" width="15.83203125" style="1" customWidth="1"/>
    <col min="2826" max="2826" width="1.83203125" style="1" customWidth="1"/>
    <col min="2827" max="3072" width="20.83203125" style="1"/>
    <col min="3073" max="3073" width="8.83203125" style="1" customWidth="1"/>
    <col min="3074" max="3074" width="1.83203125" style="1" customWidth="1"/>
    <col min="3075" max="3081" width="15.83203125" style="1" customWidth="1"/>
    <col min="3082" max="3082" width="1.83203125" style="1" customWidth="1"/>
    <col min="3083" max="3328" width="20.83203125" style="1"/>
    <col min="3329" max="3329" width="8.83203125" style="1" customWidth="1"/>
    <col min="3330" max="3330" width="1.83203125" style="1" customWidth="1"/>
    <col min="3331" max="3337" width="15.83203125" style="1" customWidth="1"/>
    <col min="3338" max="3338" width="1.83203125" style="1" customWidth="1"/>
    <col min="3339" max="3584" width="20.83203125" style="1"/>
    <col min="3585" max="3585" width="8.83203125" style="1" customWidth="1"/>
    <col min="3586" max="3586" width="1.83203125" style="1" customWidth="1"/>
    <col min="3587" max="3593" width="15.83203125" style="1" customWidth="1"/>
    <col min="3594" max="3594" width="1.83203125" style="1" customWidth="1"/>
    <col min="3595" max="3840" width="20.83203125" style="1"/>
    <col min="3841" max="3841" width="8.83203125" style="1" customWidth="1"/>
    <col min="3842" max="3842" width="1.83203125" style="1" customWidth="1"/>
    <col min="3843" max="3849" width="15.83203125" style="1" customWidth="1"/>
    <col min="3850" max="3850" width="1.83203125" style="1" customWidth="1"/>
    <col min="3851" max="4096" width="20.83203125" style="1"/>
    <col min="4097" max="4097" width="8.83203125" style="1" customWidth="1"/>
    <col min="4098" max="4098" width="1.83203125" style="1" customWidth="1"/>
    <col min="4099" max="4105" width="15.83203125" style="1" customWidth="1"/>
    <col min="4106" max="4106" width="1.83203125" style="1" customWidth="1"/>
    <col min="4107" max="4352" width="20.83203125" style="1"/>
    <col min="4353" max="4353" width="8.83203125" style="1" customWidth="1"/>
    <col min="4354" max="4354" width="1.83203125" style="1" customWidth="1"/>
    <col min="4355" max="4361" width="15.83203125" style="1" customWidth="1"/>
    <col min="4362" max="4362" width="1.83203125" style="1" customWidth="1"/>
    <col min="4363" max="4608" width="20.83203125" style="1"/>
    <col min="4609" max="4609" width="8.83203125" style="1" customWidth="1"/>
    <col min="4610" max="4610" width="1.83203125" style="1" customWidth="1"/>
    <col min="4611" max="4617" width="15.83203125" style="1" customWidth="1"/>
    <col min="4618" max="4618" width="1.83203125" style="1" customWidth="1"/>
    <col min="4619" max="4864" width="20.83203125" style="1"/>
    <col min="4865" max="4865" width="8.83203125" style="1" customWidth="1"/>
    <col min="4866" max="4866" width="1.83203125" style="1" customWidth="1"/>
    <col min="4867" max="4873" width="15.83203125" style="1" customWidth="1"/>
    <col min="4874" max="4874" width="1.83203125" style="1" customWidth="1"/>
    <col min="4875" max="5120" width="20.83203125" style="1"/>
    <col min="5121" max="5121" width="8.83203125" style="1" customWidth="1"/>
    <col min="5122" max="5122" width="1.83203125" style="1" customWidth="1"/>
    <col min="5123" max="5129" width="15.83203125" style="1" customWidth="1"/>
    <col min="5130" max="5130" width="1.83203125" style="1" customWidth="1"/>
    <col min="5131" max="5376" width="20.83203125" style="1"/>
    <col min="5377" max="5377" width="8.83203125" style="1" customWidth="1"/>
    <col min="5378" max="5378" width="1.83203125" style="1" customWidth="1"/>
    <col min="5379" max="5385" width="15.83203125" style="1" customWidth="1"/>
    <col min="5386" max="5386" width="1.83203125" style="1" customWidth="1"/>
    <col min="5387" max="5632" width="20.83203125" style="1"/>
    <col min="5633" max="5633" width="8.83203125" style="1" customWidth="1"/>
    <col min="5634" max="5634" width="1.83203125" style="1" customWidth="1"/>
    <col min="5635" max="5641" width="15.83203125" style="1" customWidth="1"/>
    <col min="5642" max="5642" width="1.83203125" style="1" customWidth="1"/>
    <col min="5643" max="5888" width="20.83203125" style="1"/>
    <col min="5889" max="5889" width="8.83203125" style="1" customWidth="1"/>
    <col min="5890" max="5890" width="1.83203125" style="1" customWidth="1"/>
    <col min="5891" max="5897" width="15.83203125" style="1" customWidth="1"/>
    <col min="5898" max="5898" width="1.83203125" style="1" customWidth="1"/>
    <col min="5899" max="6144" width="20.83203125" style="1"/>
    <col min="6145" max="6145" width="8.83203125" style="1" customWidth="1"/>
    <col min="6146" max="6146" width="1.83203125" style="1" customWidth="1"/>
    <col min="6147" max="6153" width="15.83203125" style="1" customWidth="1"/>
    <col min="6154" max="6154" width="1.83203125" style="1" customWidth="1"/>
    <col min="6155" max="6400" width="20.83203125" style="1"/>
    <col min="6401" max="6401" width="8.83203125" style="1" customWidth="1"/>
    <col min="6402" max="6402" width="1.83203125" style="1" customWidth="1"/>
    <col min="6403" max="6409" width="15.83203125" style="1" customWidth="1"/>
    <col min="6410" max="6410" width="1.83203125" style="1" customWidth="1"/>
    <col min="6411" max="6656" width="20.83203125" style="1"/>
    <col min="6657" max="6657" width="8.83203125" style="1" customWidth="1"/>
    <col min="6658" max="6658" width="1.83203125" style="1" customWidth="1"/>
    <col min="6659" max="6665" width="15.83203125" style="1" customWidth="1"/>
    <col min="6666" max="6666" width="1.83203125" style="1" customWidth="1"/>
    <col min="6667" max="6912" width="20.83203125" style="1"/>
    <col min="6913" max="6913" width="8.83203125" style="1" customWidth="1"/>
    <col min="6914" max="6914" width="1.83203125" style="1" customWidth="1"/>
    <col min="6915" max="6921" width="15.83203125" style="1" customWidth="1"/>
    <col min="6922" max="6922" width="1.83203125" style="1" customWidth="1"/>
    <col min="6923" max="7168" width="20.83203125" style="1"/>
    <col min="7169" max="7169" width="8.83203125" style="1" customWidth="1"/>
    <col min="7170" max="7170" width="1.83203125" style="1" customWidth="1"/>
    <col min="7171" max="7177" width="15.83203125" style="1" customWidth="1"/>
    <col min="7178" max="7178" width="1.83203125" style="1" customWidth="1"/>
    <col min="7179" max="7424" width="20.83203125" style="1"/>
    <col min="7425" max="7425" width="8.83203125" style="1" customWidth="1"/>
    <col min="7426" max="7426" width="1.83203125" style="1" customWidth="1"/>
    <col min="7427" max="7433" width="15.83203125" style="1" customWidth="1"/>
    <col min="7434" max="7434" width="1.83203125" style="1" customWidth="1"/>
    <col min="7435" max="7680" width="20.83203125" style="1"/>
    <col min="7681" max="7681" width="8.83203125" style="1" customWidth="1"/>
    <col min="7682" max="7682" width="1.83203125" style="1" customWidth="1"/>
    <col min="7683" max="7689" width="15.83203125" style="1" customWidth="1"/>
    <col min="7690" max="7690" width="1.83203125" style="1" customWidth="1"/>
    <col min="7691" max="7936" width="20.83203125" style="1"/>
    <col min="7937" max="7937" width="8.83203125" style="1" customWidth="1"/>
    <col min="7938" max="7938" width="1.83203125" style="1" customWidth="1"/>
    <col min="7939" max="7945" width="15.83203125" style="1" customWidth="1"/>
    <col min="7946" max="7946" width="1.83203125" style="1" customWidth="1"/>
    <col min="7947" max="8192" width="20.83203125" style="1"/>
    <col min="8193" max="8193" width="8.83203125" style="1" customWidth="1"/>
    <col min="8194" max="8194" width="1.83203125" style="1" customWidth="1"/>
    <col min="8195" max="8201" width="15.83203125" style="1" customWidth="1"/>
    <col min="8202" max="8202" width="1.83203125" style="1" customWidth="1"/>
    <col min="8203" max="8448" width="20.83203125" style="1"/>
    <col min="8449" max="8449" width="8.83203125" style="1" customWidth="1"/>
    <col min="8450" max="8450" width="1.83203125" style="1" customWidth="1"/>
    <col min="8451" max="8457" width="15.83203125" style="1" customWidth="1"/>
    <col min="8458" max="8458" width="1.83203125" style="1" customWidth="1"/>
    <col min="8459" max="8704" width="20.83203125" style="1"/>
    <col min="8705" max="8705" width="8.83203125" style="1" customWidth="1"/>
    <col min="8706" max="8706" width="1.83203125" style="1" customWidth="1"/>
    <col min="8707" max="8713" width="15.83203125" style="1" customWidth="1"/>
    <col min="8714" max="8714" width="1.83203125" style="1" customWidth="1"/>
    <col min="8715" max="8960" width="20.83203125" style="1"/>
    <col min="8961" max="8961" width="8.83203125" style="1" customWidth="1"/>
    <col min="8962" max="8962" width="1.83203125" style="1" customWidth="1"/>
    <col min="8963" max="8969" width="15.83203125" style="1" customWidth="1"/>
    <col min="8970" max="8970" width="1.83203125" style="1" customWidth="1"/>
    <col min="8971" max="9216" width="20.83203125" style="1"/>
    <col min="9217" max="9217" width="8.83203125" style="1" customWidth="1"/>
    <col min="9218" max="9218" width="1.83203125" style="1" customWidth="1"/>
    <col min="9219" max="9225" width="15.83203125" style="1" customWidth="1"/>
    <col min="9226" max="9226" width="1.83203125" style="1" customWidth="1"/>
    <col min="9227" max="9472" width="20.83203125" style="1"/>
    <col min="9473" max="9473" width="8.83203125" style="1" customWidth="1"/>
    <col min="9474" max="9474" width="1.83203125" style="1" customWidth="1"/>
    <col min="9475" max="9481" width="15.83203125" style="1" customWidth="1"/>
    <col min="9482" max="9482" width="1.83203125" style="1" customWidth="1"/>
    <col min="9483" max="9728" width="20.83203125" style="1"/>
    <col min="9729" max="9729" width="8.83203125" style="1" customWidth="1"/>
    <col min="9730" max="9730" width="1.83203125" style="1" customWidth="1"/>
    <col min="9731" max="9737" width="15.83203125" style="1" customWidth="1"/>
    <col min="9738" max="9738" width="1.83203125" style="1" customWidth="1"/>
    <col min="9739" max="9984" width="20.83203125" style="1"/>
    <col min="9985" max="9985" width="8.83203125" style="1" customWidth="1"/>
    <col min="9986" max="9986" width="1.83203125" style="1" customWidth="1"/>
    <col min="9987" max="9993" width="15.83203125" style="1" customWidth="1"/>
    <col min="9994" max="9994" width="1.83203125" style="1" customWidth="1"/>
    <col min="9995" max="10240" width="20.83203125" style="1"/>
    <col min="10241" max="10241" width="8.83203125" style="1" customWidth="1"/>
    <col min="10242" max="10242" width="1.83203125" style="1" customWidth="1"/>
    <col min="10243" max="10249" width="15.83203125" style="1" customWidth="1"/>
    <col min="10250" max="10250" width="1.83203125" style="1" customWidth="1"/>
    <col min="10251" max="10496" width="20.83203125" style="1"/>
    <col min="10497" max="10497" width="8.83203125" style="1" customWidth="1"/>
    <col min="10498" max="10498" width="1.83203125" style="1" customWidth="1"/>
    <col min="10499" max="10505" width="15.83203125" style="1" customWidth="1"/>
    <col min="10506" max="10506" width="1.83203125" style="1" customWidth="1"/>
    <col min="10507" max="10752" width="20.83203125" style="1"/>
    <col min="10753" max="10753" width="8.83203125" style="1" customWidth="1"/>
    <col min="10754" max="10754" width="1.83203125" style="1" customWidth="1"/>
    <col min="10755" max="10761" width="15.83203125" style="1" customWidth="1"/>
    <col min="10762" max="10762" width="1.83203125" style="1" customWidth="1"/>
    <col min="10763" max="11008" width="20.83203125" style="1"/>
    <col min="11009" max="11009" width="8.83203125" style="1" customWidth="1"/>
    <col min="11010" max="11010" width="1.83203125" style="1" customWidth="1"/>
    <col min="11011" max="11017" width="15.83203125" style="1" customWidth="1"/>
    <col min="11018" max="11018" width="1.83203125" style="1" customWidth="1"/>
    <col min="11019" max="11264" width="20.83203125" style="1"/>
    <col min="11265" max="11265" width="8.83203125" style="1" customWidth="1"/>
    <col min="11266" max="11266" width="1.83203125" style="1" customWidth="1"/>
    <col min="11267" max="11273" width="15.83203125" style="1" customWidth="1"/>
    <col min="11274" max="11274" width="1.83203125" style="1" customWidth="1"/>
    <col min="11275" max="11520" width="20.83203125" style="1"/>
    <col min="11521" max="11521" width="8.83203125" style="1" customWidth="1"/>
    <col min="11522" max="11522" width="1.83203125" style="1" customWidth="1"/>
    <col min="11523" max="11529" width="15.83203125" style="1" customWidth="1"/>
    <col min="11530" max="11530" width="1.83203125" style="1" customWidth="1"/>
    <col min="11531" max="11776" width="20.83203125" style="1"/>
    <col min="11777" max="11777" width="8.83203125" style="1" customWidth="1"/>
    <col min="11778" max="11778" width="1.83203125" style="1" customWidth="1"/>
    <col min="11779" max="11785" width="15.83203125" style="1" customWidth="1"/>
    <col min="11786" max="11786" width="1.83203125" style="1" customWidth="1"/>
    <col min="11787" max="12032" width="20.83203125" style="1"/>
    <col min="12033" max="12033" width="8.83203125" style="1" customWidth="1"/>
    <col min="12034" max="12034" width="1.83203125" style="1" customWidth="1"/>
    <col min="12035" max="12041" width="15.83203125" style="1" customWidth="1"/>
    <col min="12042" max="12042" width="1.83203125" style="1" customWidth="1"/>
    <col min="12043" max="12288" width="20.83203125" style="1"/>
    <col min="12289" max="12289" width="8.83203125" style="1" customWidth="1"/>
    <col min="12290" max="12290" width="1.83203125" style="1" customWidth="1"/>
    <col min="12291" max="12297" width="15.83203125" style="1" customWidth="1"/>
    <col min="12298" max="12298" width="1.83203125" style="1" customWidth="1"/>
    <col min="12299" max="12544" width="20.83203125" style="1"/>
    <col min="12545" max="12545" width="8.83203125" style="1" customWidth="1"/>
    <col min="12546" max="12546" width="1.83203125" style="1" customWidth="1"/>
    <col min="12547" max="12553" width="15.83203125" style="1" customWidth="1"/>
    <col min="12554" max="12554" width="1.83203125" style="1" customWidth="1"/>
    <col min="12555" max="12800" width="20.83203125" style="1"/>
    <col min="12801" max="12801" width="8.83203125" style="1" customWidth="1"/>
    <col min="12802" max="12802" width="1.83203125" style="1" customWidth="1"/>
    <col min="12803" max="12809" width="15.83203125" style="1" customWidth="1"/>
    <col min="12810" max="12810" width="1.83203125" style="1" customWidth="1"/>
    <col min="12811" max="13056" width="20.83203125" style="1"/>
    <col min="13057" max="13057" width="8.83203125" style="1" customWidth="1"/>
    <col min="13058" max="13058" width="1.83203125" style="1" customWidth="1"/>
    <col min="13059" max="13065" width="15.83203125" style="1" customWidth="1"/>
    <col min="13066" max="13066" width="1.83203125" style="1" customWidth="1"/>
    <col min="13067" max="13312" width="20.83203125" style="1"/>
    <col min="13313" max="13313" width="8.83203125" style="1" customWidth="1"/>
    <col min="13314" max="13314" width="1.83203125" style="1" customWidth="1"/>
    <col min="13315" max="13321" width="15.83203125" style="1" customWidth="1"/>
    <col min="13322" max="13322" width="1.83203125" style="1" customWidth="1"/>
    <col min="13323" max="13568" width="20.83203125" style="1"/>
    <col min="13569" max="13569" width="8.83203125" style="1" customWidth="1"/>
    <col min="13570" max="13570" width="1.83203125" style="1" customWidth="1"/>
    <col min="13571" max="13577" width="15.83203125" style="1" customWidth="1"/>
    <col min="13578" max="13578" width="1.83203125" style="1" customWidth="1"/>
    <col min="13579" max="13824" width="20.83203125" style="1"/>
    <col min="13825" max="13825" width="8.83203125" style="1" customWidth="1"/>
    <col min="13826" max="13826" width="1.83203125" style="1" customWidth="1"/>
    <col min="13827" max="13833" width="15.83203125" style="1" customWidth="1"/>
    <col min="13834" max="13834" width="1.83203125" style="1" customWidth="1"/>
    <col min="13835" max="14080" width="20.83203125" style="1"/>
    <col min="14081" max="14081" width="8.83203125" style="1" customWidth="1"/>
    <col min="14082" max="14082" width="1.83203125" style="1" customWidth="1"/>
    <col min="14083" max="14089" width="15.83203125" style="1" customWidth="1"/>
    <col min="14090" max="14090" width="1.83203125" style="1" customWidth="1"/>
    <col min="14091" max="14336" width="20.83203125" style="1"/>
    <col min="14337" max="14337" width="8.83203125" style="1" customWidth="1"/>
    <col min="14338" max="14338" width="1.83203125" style="1" customWidth="1"/>
    <col min="14339" max="14345" width="15.83203125" style="1" customWidth="1"/>
    <col min="14346" max="14346" width="1.83203125" style="1" customWidth="1"/>
    <col min="14347" max="14592" width="20.83203125" style="1"/>
    <col min="14593" max="14593" width="8.83203125" style="1" customWidth="1"/>
    <col min="14594" max="14594" width="1.83203125" style="1" customWidth="1"/>
    <col min="14595" max="14601" width="15.83203125" style="1" customWidth="1"/>
    <col min="14602" max="14602" width="1.83203125" style="1" customWidth="1"/>
    <col min="14603" max="14848" width="20.83203125" style="1"/>
    <col min="14849" max="14849" width="8.83203125" style="1" customWidth="1"/>
    <col min="14850" max="14850" width="1.83203125" style="1" customWidth="1"/>
    <col min="14851" max="14857" width="15.83203125" style="1" customWidth="1"/>
    <col min="14858" max="14858" width="1.83203125" style="1" customWidth="1"/>
    <col min="14859" max="15104" width="20.83203125" style="1"/>
    <col min="15105" max="15105" width="8.83203125" style="1" customWidth="1"/>
    <col min="15106" max="15106" width="1.83203125" style="1" customWidth="1"/>
    <col min="15107" max="15113" width="15.83203125" style="1" customWidth="1"/>
    <col min="15114" max="15114" width="1.83203125" style="1" customWidth="1"/>
    <col min="15115" max="15360" width="20.83203125" style="1"/>
    <col min="15361" max="15361" width="8.83203125" style="1" customWidth="1"/>
    <col min="15362" max="15362" width="1.83203125" style="1" customWidth="1"/>
    <col min="15363" max="15369" width="15.83203125" style="1" customWidth="1"/>
    <col min="15370" max="15370" width="1.83203125" style="1" customWidth="1"/>
    <col min="15371" max="15616" width="20.83203125" style="1"/>
    <col min="15617" max="15617" width="8.83203125" style="1" customWidth="1"/>
    <col min="15618" max="15618" width="1.83203125" style="1" customWidth="1"/>
    <col min="15619" max="15625" width="15.83203125" style="1" customWidth="1"/>
    <col min="15626" max="15626" width="1.83203125" style="1" customWidth="1"/>
    <col min="15627" max="15872" width="20.83203125" style="1"/>
    <col min="15873" max="15873" width="8.83203125" style="1" customWidth="1"/>
    <col min="15874" max="15874" width="1.83203125" style="1" customWidth="1"/>
    <col min="15875" max="15881" width="15.83203125" style="1" customWidth="1"/>
    <col min="15882" max="15882" width="1.83203125" style="1" customWidth="1"/>
    <col min="15883" max="16128" width="20.83203125" style="1"/>
    <col min="16129" max="16129" width="8.83203125" style="1" customWidth="1"/>
    <col min="16130" max="16130" width="1.83203125" style="1" customWidth="1"/>
    <col min="16131" max="16137" width="15.83203125" style="1" customWidth="1"/>
    <col min="16138" max="16138" width="1.83203125" style="1" customWidth="1"/>
    <col min="16139" max="16384" width="20.83203125" style="1"/>
  </cols>
  <sheetData>
    <row r="1" spans="3:9" ht="20" customHeight="1">
      <c r="C1" s="1" t="s">
        <v>138</v>
      </c>
    </row>
    <row r="2" spans="3:9" ht="10.25" customHeight="1"/>
    <row r="3" spans="3:9" s="3" customFormat="1" ht="15" customHeight="1">
      <c r="C3" s="2" t="s">
        <v>19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</row>
    <row r="4" spans="3:9" s="7" customFormat="1" ht="15" customHeight="1">
      <c r="C4" s="4">
        <f>VLOOKUP($B$32,$B$34:$I$40,2,0)</f>
        <v>1</v>
      </c>
      <c r="D4" s="5">
        <f>VLOOKUP($B$32,$B$34:$I$40,3,0)</f>
        <v>2</v>
      </c>
      <c r="E4" s="5">
        <f>VLOOKUP($B$32,$B$34:$I$40,4,0)</f>
        <v>3</v>
      </c>
      <c r="F4" s="5">
        <f>VLOOKUP($B$32,$B$34:$I$40,5,0)</f>
        <v>4</v>
      </c>
      <c r="G4" s="5">
        <f>VLOOKUP($B$32,$B$34:$I$40,6,0)</f>
        <v>5</v>
      </c>
      <c r="H4" s="5">
        <f>VLOOKUP($B$32,$B$34:$I$40,7,0)</f>
        <v>6</v>
      </c>
      <c r="I4" s="6">
        <f>VLOOKUP($B$32,$B$34:$I$40,8,0)</f>
        <v>7</v>
      </c>
    </row>
    <row r="5" spans="3:9" s="9" customFormat="1" ht="15" customHeight="1">
      <c r="C5" s="8" t="s">
        <v>137</v>
      </c>
      <c r="D5" s="8"/>
      <c r="E5" s="22" t="s">
        <v>46</v>
      </c>
      <c r="F5" s="8" t="s">
        <v>70</v>
      </c>
      <c r="G5" s="22" t="s">
        <v>46</v>
      </c>
      <c r="H5" s="8" t="s">
        <v>70</v>
      </c>
      <c r="I5" s="8" t="s">
        <v>133</v>
      </c>
    </row>
    <row r="6" spans="3:9" s="9" customFormat="1" ht="15" customHeight="1">
      <c r="C6" s="8"/>
      <c r="D6" s="8"/>
      <c r="E6" s="8"/>
      <c r="F6" s="8"/>
      <c r="G6" s="8"/>
      <c r="H6" s="8"/>
      <c r="I6" s="22" t="s">
        <v>49</v>
      </c>
    </row>
    <row r="7" spans="3:9" s="9" customFormat="1" ht="15" customHeight="1">
      <c r="C7" s="10"/>
      <c r="D7" s="10"/>
      <c r="E7" s="10"/>
      <c r="F7" s="10"/>
      <c r="G7" s="10"/>
      <c r="H7" s="10"/>
      <c r="I7" s="10"/>
    </row>
    <row r="8" spans="3:9" s="7" customFormat="1" ht="15" customHeight="1">
      <c r="C8" s="4">
        <f>I4+1</f>
        <v>8</v>
      </c>
      <c r="D8" s="5">
        <f t="shared" ref="D8:I8" si="0">C8+1</f>
        <v>9</v>
      </c>
      <c r="E8" s="5">
        <f t="shared" si="0"/>
        <v>10</v>
      </c>
      <c r="F8" s="5">
        <f t="shared" si="0"/>
        <v>11</v>
      </c>
      <c r="G8" s="5">
        <f t="shared" si="0"/>
        <v>12</v>
      </c>
      <c r="H8" s="5">
        <f t="shared" si="0"/>
        <v>13</v>
      </c>
      <c r="I8" s="6">
        <f t="shared" si="0"/>
        <v>14</v>
      </c>
    </row>
    <row r="9" spans="3:9" s="9" customFormat="1" ht="15" customHeight="1">
      <c r="C9" s="8" t="s">
        <v>136</v>
      </c>
      <c r="D9" s="8"/>
      <c r="E9" s="22" t="s">
        <v>46</v>
      </c>
      <c r="F9" s="8" t="s">
        <v>70</v>
      </c>
      <c r="G9" s="22" t="s">
        <v>46</v>
      </c>
      <c r="H9" s="8" t="s">
        <v>70</v>
      </c>
      <c r="I9" s="8" t="s">
        <v>133</v>
      </c>
    </row>
    <row r="10" spans="3:9" s="9" customFormat="1" ht="15" customHeight="1">
      <c r="C10" s="8"/>
      <c r="D10" s="8"/>
      <c r="E10" s="8"/>
      <c r="F10" s="8"/>
      <c r="G10" s="8"/>
      <c r="H10" s="8"/>
      <c r="I10" s="22" t="s">
        <v>49</v>
      </c>
    </row>
    <row r="11" spans="3:9" s="9" customFormat="1" ht="15" customHeight="1">
      <c r="C11" s="10"/>
      <c r="D11" s="10"/>
      <c r="E11" s="10"/>
      <c r="F11" s="10"/>
      <c r="G11" s="10"/>
      <c r="H11" s="10"/>
      <c r="I11" s="10"/>
    </row>
    <row r="12" spans="3:9" s="7" customFormat="1" ht="15" customHeight="1">
      <c r="C12" s="4">
        <f>I8+1</f>
        <v>15</v>
      </c>
      <c r="D12" s="11">
        <f t="shared" ref="D12:I12" si="1">C12+1</f>
        <v>16</v>
      </c>
      <c r="E12" s="5">
        <f t="shared" si="1"/>
        <v>17</v>
      </c>
      <c r="F12" s="5">
        <f t="shared" si="1"/>
        <v>18</v>
      </c>
      <c r="G12" s="5">
        <f t="shared" si="1"/>
        <v>19</v>
      </c>
      <c r="H12" s="5">
        <f t="shared" si="1"/>
        <v>20</v>
      </c>
      <c r="I12" s="6">
        <f t="shared" si="1"/>
        <v>21</v>
      </c>
    </row>
    <row r="13" spans="3:9" s="9" customFormat="1" ht="15" customHeight="1">
      <c r="C13" s="8" t="s">
        <v>135</v>
      </c>
      <c r="D13" s="8"/>
      <c r="E13" s="22" t="s">
        <v>46</v>
      </c>
      <c r="F13" s="8" t="s">
        <v>70</v>
      </c>
      <c r="G13" s="22" t="s">
        <v>46</v>
      </c>
      <c r="H13" s="8" t="s">
        <v>70</v>
      </c>
      <c r="I13" s="8" t="s">
        <v>133</v>
      </c>
    </row>
    <row r="14" spans="3:9" s="9" customFormat="1" ht="15" customHeight="1">
      <c r="C14" s="8"/>
      <c r="D14" s="8"/>
      <c r="E14" s="8"/>
      <c r="F14" s="8"/>
      <c r="G14" s="8"/>
      <c r="H14" s="8"/>
      <c r="I14" s="22" t="s">
        <v>49</v>
      </c>
    </row>
    <row r="15" spans="3:9" s="9" customFormat="1" ht="15" customHeight="1">
      <c r="C15" s="10"/>
      <c r="D15" s="10"/>
      <c r="E15" s="10"/>
      <c r="F15" s="10"/>
      <c r="G15" s="10"/>
      <c r="H15" s="10"/>
      <c r="I15" s="10"/>
    </row>
    <row r="16" spans="3:9" s="7" customFormat="1" ht="15" customHeight="1">
      <c r="C16" s="4">
        <f>I12+1</f>
        <v>22</v>
      </c>
      <c r="D16" s="5">
        <f t="shared" ref="D16:I16" si="2">C16+1</f>
        <v>23</v>
      </c>
      <c r="E16" s="5">
        <f t="shared" si="2"/>
        <v>24</v>
      </c>
      <c r="F16" s="5">
        <f t="shared" si="2"/>
        <v>25</v>
      </c>
      <c r="G16" s="5">
        <f t="shared" si="2"/>
        <v>26</v>
      </c>
      <c r="H16" s="5">
        <f t="shared" si="2"/>
        <v>27</v>
      </c>
      <c r="I16" s="6">
        <f t="shared" si="2"/>
        <v>28</v>
      </c>
    </row>
    <row r="17" spans="2:9" s="9" customFormat="1" ht="15" customHeight="1">
      <c r="C17" s="8" t="s">
        <v>134</v>
      </c>
      <c r="D17" s="8"/>
      <c r="E17" s="22" t="s">
        <v>46</v>
      </c>
      <c r="F17" s="8" t="s">
        <v>70</v>
      </c>
      <c r="G17" s="22" t="s">
        <v>46</v>
      </c>
      <c r="H17" s="8" t="s">
        <v>70</v>
      </c>
      <c r="I17" s="8" t="s">
        <v>133</v>
      </c>
    </row>
    <row r="18" spans="2:9" s="9" customFormat="1" ht="15" customHeight="1">
      <c r="C18" s="8"/>
      <c r="D18" s="8"/>
      <c r="E18" s="8"/>
      <c r="F18" s="8"/>
      <c r="G18" s="8"/>
      <c r="H18" s="8"/>
      <c r="I18" s="22" t="s">
        <v>49</v>
      </c>
    </row>
    <row r="19" spans="2:9" s="9" customFormat="1" ht="15" customHeight="1">
      <c r="C19" s="10"/>
      <c r="D19" s="10"/>
      <c r="E19" s="10"/>
      <c r="F19" s="10"/>
      <c r="G19" s="10"/>
      <c r="H19" s="10"/>
      <c r="I19" s="8"/>
    </row>
    <row r="20" spans="2:9" s="7" customFormat="1" ht="15" customHeight="1">
      <c r="C20" s="4">
        <f>I16+1</f>
        <v>29</v>
      </c>
      <c r="D20" s="5">
        <f t="shared" ref="D20:I20" si="3">C20+1</f>
        <v>30</v>
      </c>
      <c r="E20" s="5">
        <f t="shared" si="3"/>
        <v>31</v>
      </c>
      <c r="F20" s="5">
        <f t="shared" si="3"/>
        <v>32</v>
      </c>
      <c r="G20" s="5">
        <f t="shared" si="3"/>
        <v>33</v>
      </c>
      <c r="H20" s="5">
        <f t="shared" si="3"/>
        <v>34</v>
      </c>
      <c r="I20" s="6">
        <f t="shared" si="3"/>
        <v>35</v>
      </c>
    </row>
    <row r="21" spans="2:9" s="9" customFormat="1" ht="15" customHeight="1">
      <c r="C21" s="8" t="s">
        <v>132</v>
      </c>
      <c r="D21" s="8"/>
      <c r="E21" s="22" t="s">
        <v>46</v>
      </c>
      <c r="F21" s="8"/>
      <c r="G21" s="8"/>
      <c r="H21" s="8"/>
      <c r="I21" s="26" t="s">
        <v>14</v>
      </c>
    </row>
    <row r="22" spans="2:9" s="9" customFormat="1" ht="15" customHeight="1">
      <c r="C22" s="8"/>
      <c r="D22" s="8"/>
      <c r="E22" s="8"/>
      <c r="F22" s="8"/>
      <c r="G22" s="8"/>
      <c r="H22" s="8"/>
      <c r="I22" s="26" t="s">
        <v>15</v>
      </c>
    </row>
    <row r="23" spans="2:9" s="9" customFormat="1" ht="15" customHeight="1">
      <c r="C23" s="33"/>
      <c r="D23" s="10"/>
      <c r="E23" s="10"/>
      <c r="F23" s="10"/>
      <c r="G23" s="10"/>
      <c r="H23" s="10"/>
      <c r="I23" s="25" t="s">
        <v>16</v>
      </c>
    </row>
    <row r="24" spans="2:9" s="7" customFormat="1" ht="15" customHeight="1">
      <c r="C24" s="4">
        <f>I20+1</f>
        <v>36</v>
      </c>
      <c r="D24" s="5">
        <f t="shared" ref="D24:I24" si="4">C24+1</f>
        <v>37</v>
      </c>
      <c r="E24" s="5">
        <f t="shared" si="4"/>
        <v>38</v>
      </c>
      <c r="F24" s="5">
        <f t="shared" si="4"/>
        <v>39</v>
      </c>
      <c r="G24" s="5">
        <f t="shared" si="4"/>
        <v>40</v>
      </c>
      <c r="H24" s="5">
        <f t="shared" si="4"/>
        <v>41</v>
      </c>
      <c r="I24" s="6">
        <f t="shared" si="4"/>
        <v>42</v>
      </c>
    </row>
    <row r="25" spans="2:9" s="9" customFormat="1" ht="15" customHeight="1">
      <c r="C25" s="8"/>
      <c r="D25" s="8"/>
      <c r="E25" s="8"/>
      <c r="F25" s="8"/>
      <c r="G25" s="8"/>
      <c r="H25" s="8"/>
      <c r="I25" s="8"/>
    </row>
    <row r="26" spans="2:9" s="9" customFormat="1" ht="15" customHeight="1">
      <c r="C26" s="8"/>
      <c r="D26" s="8"/>
      <c r="E26" s="8"/>
      <c r="F26" s="8"/>
      <c r="G26" s="8"/>
      <c r="H26" s="8"/>
      <c r="I26" s="8"/>
    </row>
    <row r="27" spans="2:9" s="9" customFormat="1" ht="15" customHeight="1">
      <c r="C27" s="10"/>
      <c r="D27" s="10"/>
      <c r="E27" s="10"/>
      <c r="F27" s="10"/>
      <c r="G27" s="10"/>
      <c r="H27" s="10"/>
      <c r="I27" s="10"/>
    </row>
    <row r="28" spans="2:9" ht="10.25" customHeight="1"/>
    <row r="31" spans="2:9" ht="20" hidden="1" customHeight="1"/>
    <row r="32" spans="2:9" ht="20" hidden="1" customHeight="1">
      <c r="B32" s="14">
        <f>IF([3]Sheet_master!C18&gt;7,MOD([3]Sheet_master!C18,7),[3]Sheet_master!C18)</f>
        <v>1</v>
      </c>
      <c r="C32" s="15" t="s">
        <v>17</v>
      </c>
      <c r="D32" s="16"/>
      <c r="E32" s="16"/>
      <c r="F32" s="16"/>
      <c r="G32" s="16"/>
      <c r="H32" s="16"/>
      <c r="I32" s="17"/>
    </row>
    <row r="33" spans="2:9" ht="20" hidden="1" customHeight="1">
      <c r="B33" s="18" t="s">
        <v>18</v>
      </c>
      <c r="C33" s="18" t="s">
        <v>19</v>
      </c>
      <c r="D33" s="18" t="s">
        <v>2</v>
      </c>
      <c r="E33" s="18" t="s">
        <v>3</v>
      </c>
      <c r="F33" s="18" t="s">
        <v>4</v>
      </c>
      <c r="G33" s="18" t="s">
        <v>5</v>
      </c>
      <c r="H33" s="18" t="s">
        <v>6</v>
      </c>
      <c r="I33" s="18" t="s">
        <v>7</v>
      </c>
    </row>
    <row r="34" spans="2:9" ht="20" hidden="1" customHeight="1">
      <c r="B34" s="19">
        <v>1</v>
      </c>
      <c r="C34" s="20">
        <v>1</v>
      </c>
      <c r="D34" s="20">
        <v>2</v>
      </c>
      <c r="E34" s="20">
        <v>3</v>
      </c>
      <c r="F34" s="20">
        <v>4</v>
      </c>
      <c r="G34" s="20">
        <v>5</v>
      </c>
      <c r="H34" s="20">
        <v>6</v>
      </c>
      <c r="I34" s="20">
        <v>7</v>
      </c>
    </row>
    <row r="35" spans="2:9" ht="20" hidden="1" customHeight="1">
      <c r="B35" s="19">
        <v>2</v>
      </c>
      <c r="C35" s="20"/>
      <c r="D35" s="20">
        <v>1</v>
      </c>
      <c r="E35" s="20">
        <v>2</v>
      </c>
      <c r="F35" s="20">
        <v>3</v>
      </c>
      <c r="G35" s="20">
        <v>4</v>
      </c>
      <c r="H35" s="20">
        <v>5</v>
      </c>
      <c r="I35" s="20">
        <v>6</v>
      </c>
    </row>
    <row r="36" spans="2:9" ht="20" hidden="1" customHeight="1">
      <c r="B36" s="19">
        <v>3</v>
      </c>
      <c r="C36" s="20"/>
      <c r="D36" s="20"/>
      <c r="E36" s="20">
        <v>1</v>
      </c>
      <c r="F36" s="20">
        <v>2</v>
      </c>
      <c r="G36" s="20">
        <v>3</v>
      </c>
      <c r="H36" s="20">
        <v>4</v>
      </c>
      <c r="I36" s="20">
        <v>5</v>
      </c>
    </row>
    <row r="37" spans="2:9" ht="20" hidden="1" customHeight="1">
      <c r="B37" s="19">
        <v>4</v>
      </c>
      <c r="C37" s="20"/>
      <c r="D37" s="20"/>
      <c r="E37" s="20"/>
      <c r="F37" s="20">
        <v>1</v>
      </c>
      <c r="G37" s="20">
        <v>2</v>
      </c>
      <c r="H37" s="20">
        <v>3</v>
      </c>
      <c r="I37" s="20">
        <v>4</v>
      </c>
    </row>
    <row r="38" spans="2:9" ht="20" hidden="1" customHeight="1">
      <c r="B38" s="19">
        <v>5</v>
      </c>
      <c r="C38" s="20"/>
      <c r="D38" s="20"/>
      <c r="E38" s="20"/>
      <c r="F38" s="20"/>
      <c r="G38" s="20">
        <v>1</v>
      </c>
      <c r="H38" s="20">
        <v>2</v>
      </c>
      <c r="I38" s="20">
        <v>3</v>
      </c>
    </row>
    <row r="39" spans="2:9" ht="20" hidden="1" customHeight="1">
      <c r="B39" s="19">
        <v>6</v>
      </c>
      <c r="C39" s="20"/>
      <c r="D39" s="20"/>
      <c r="E39" s="20"/>
      <c r="F39" s="20"/>
      <c r="G39" s="20"/>
      <c r="H39" s="20">
        <v>1</v>
      </c>
      <c r="I39" s="20">
        <v>2</v>
      </c>
    </row>
    <row r="40" spans="2:9" ht="20" hidden="1" customHeight="1">
      <c r="B40" s="19">
        <v>7</v>
      </c>
      <c r="C40" s="20"/>
      <c r="D40" s="20"/>
      <c r="E40" s="20"/>
      <c r="F40" s="20"/>
      <c r="G40" s="20"/>
      <c r="H40" s="20"/>
      <c r="I40" s="20">
        <v>1</v>
      </c>
    </row>
    <row r="41" spans="2:9" ht="20" hidden="1" customHeight="1"/>
    <row r="42" spans="2:9" ht="20" hidden="1" customHeight="1"/>
    <row r="43" spans="2:9" ht="20" hidden="1" customHeight="1"/>
    <row r="44" spans="2:9" ht="20" hidden="1" customHeight="1"/>
    <row r="45" spans="2:9" ht="20" hidden="1" customHeight="1"/>
    <row r="46" spans="2:9" ht="20" hidden="1" customHeight="1"/>
    <row r="47" spans="2:9" ht="20" hidden="1" customHeight="1"/>
    <row r="48" spans="2:9" ht="20" hidden="1" customHeight="1"/>
    <row r="49" s="1" customFormat="1" ht="20" hidden="1" customHeight="1"/>
  </sheetData>
  <phoneticPr fontId="2"/>
  <conditionalFormatting sqref="C4:I4">
    <cfRule type="cellIs" dxfId="17" priority="1" stopIfTrue="1" operator="equal">
      <formula>0</formula>
    </cfRule>
  </conditionalFormatting>
  <conditionalFormatting sqref="C16:I16 C20:I20 C24:I24">
    <cfRule type="cellIs" dxfId="16" priority="2" stopIfTrue="1" operator="greaterThanOrEqual">
      <formula>32</formula>
    </cfRule>
  </conditionalFormatting>
  <pageMargins left="0.78740157480314965" right="0.78740157480314965" top="0.98425196850393704" bottom="0.98425196850393704" header="0.51181102362204722" footer="0.51181102362204722"/>
  <pageSetup paperSize="9" scale="8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F8918-5035-4F22-90D1-00F9E339D814}">
  <dimension ref="B1:I49"/>
  <sheetViews>
    <sheetView showGridLines="0" topLeftCell="AT1" zoomScale="103" zoomScaleNormal="70" workbookViewId="0">
      <selection activeCell="I21" sqref="I21"/>
    </sheetView>
  </sheetViews>
  <sheetFormatPr baseColWidth="10" defaultColWidth="20.83203125" defaultRowHeight="20" customHeight="1"/>
  <cols>
    <col min="1" max="1" width="8.83203125" style="1" customWidth="1"/>
    <col min="2" max="2" width="1.83203125" style="1" customWidth="1"/>
    <col min="3" max="9" width="15.83203125" style="1" customWidth="1"/>
    <col min="10" max="10" width="1.83203125" style="1" customWidth="1"/>
    <col min="11" max="256" width="20.83203125" style="1"/>
    <col min="257" max="257" width="8.83203125" style="1" customWidth="1"/>
    <col min="258" max="258" width="1.83203125" style="1" customWidth="1"/>
    <col min="259" max="265" width="15.83203125" style="1" customWidth="1"/>
    <col min="266" max="266" width="1.83203125" style="1" customWidth="1"/>
    <col min="267" max="512" width="20.83203125" style="1"/>
    <col min="513" max="513" width="8.83203125" style="1" customWidth="1"/>
    <col min="514" max="514" width="1.83203125" style="1" customWidth="1"/>
    <col min="515" max="521" width="15.83203125" style="1" customWidth="1"/>
    <col min="522" max="522" width="1.83203125" style="1" customWidth="1"/>
    <col min="523" max="768" width="20.83203125" style="1"/>
    <col min="769" max="769" width="8.83203125" style="1" customWidth="1"/>
    <col min="770" max="770" width="1.83203125" style="1" customWidth="1"/>
    <col min="771" max="777" width="15.83203125" style="1" customWidth="1"/>
    <col min="778" max="778" width="1.83203125" style="1" customWidth="1"/>
    <col min="779" max="1024" width="20.83203125" style="1"/>
    <col min="1025" max="1025" width="8.83203125" style="1" customWidth="1"/>
    <col min="1026" max="1026" width="1.83203125" style="1" customWidth="1"/>
    <col min="1027" max="1033" width="15.83203125" style="1" customWidth="1"/>
    <col min="1034" max="1034" width="1.83203125" style="1" customWidth="1"/>
    <col min="1035" max="1280" width="20.83203125" style="1"/>
    <col min="1281" max="1281" width="8.83203125" style="1" customWidth="1"/>
    <col min="1282" max="1282" width="1.83203125" style="1" customWidth="1"/>
    <col min="1283" max="1289" width="15.83203125" style="1" customWidth="1"/>
    <col min="1290" max="1290" width="1.83203125" style="1" customWidth="1"/>
    <col min="1291" max="1536" width="20.83203125" style="1"/>
    <col min="1537" max="1537" width="8.83203125" style="1" customWidth="1"/>
    <col min="1538" max="1538" width="1.83203125" style="1" customWidth="1"/>
    <col min="1539" max="1545" width="15.83203125" style="1" customWidth="1"/>
    <col min="1546" max="1546" width="1.83203125" style="1" customWidth="1"/>
    <col min="1547" max="1792" width="20.83203125" style="1"/>
    <col min="1793" max="1793" width="8.83203125" style="1" customWidth="1"/>
    <col min="1794" max="1794" width="1.83203125" style="1" customWidth="1"/>
    <col min="1795" max="1801" width="15.83203125" style="1" customWidth="1"/>
    <col min="1802" max="1802" width="1.83203125" style="1" customWidth="1"/>
    <col min="1803" max="2048" width="20.83203125" style="1"/>
    <col min="2049" max="2049" width="8.83203125" style="1" customWidth="1"/>
    <col min="2050" max="2050" width="1.83203125" style="1" customWidth="1"/>
    <col min="2051" max="2057" width="15.83203125" style="1" customWidth="1"/>
    <col min="2058" max="2058" width="1.83203125" style="1" customWidth="1"/>
    <col min="2059" max="2304" width="20.83203125" style="1"/>
    <col min="2305" max="2305" width="8.83203125" style="1" customWidth="1"/>
    <col min="2306" max="2306" width="1.83203125" style="1" customWidth="1"/>
    <col min="2307" max="2313" width="15.83203125" style="1" customWidth="1"/>
    <col min="2314" max="2314" width="1.83203125" style="1" customWidth="1"/>
    <col min="2315" max="2560" width="20.83203125" style="1"/>
    <col min="2561" max="2561" width="8.83203125" style="1" customWidth="1"/>
    <col min="2562" max="2562" width="1.83203125" style="1" customWidth="1"/>
    <col min="2563" max="2569" width="15.83203125" style="1" customWidth="1"/>
    <col min="2570" max="2570" width="1.83203125" style="1" customWidth="1"/>
    <col min="2571" max="2816" width="20.83203125" style="1"/>
    <col min="2817" max="2817" width="8.83203125" style="1" customWidth="1"/>
    <col min="2818" max="2818" width="1.83203125" style="1" customWidth="1"/>
    <col min="2819" max="2825" width="15.83203125" style="1" customWidth="1"/>
    <col min="2826" max="2826" width="1.83203125" style="1" customWidth="1"/>
    <col min="2827" max="3072" width="20.83203125" style="1"/>
    <col min="3073" max="3073" width="8.83203125" style="1" customWidth="1"/>
    <col min="3074" max="3074" width="1.83203125" style="1" customWidth="1"/>
    <col min="3075" max="3081" width="15.83203125" style="1" customWidth="1"/>
    <col min="3082" max="3082" width="1.83203125" style="1" customWidth="1"/>
    <col min="3083" max="3328" width="20.83203125" style="1"/>
    <col min="3329" max="3329" width="8.83203125" style="1" customWidth="1"/>
    <col min="3330" max="3330" width="1.83203125" style="1" customWidth="1"/>
    <col min="3331" max="3337" width="15.83203125" style="1" customWidth="1"/>
    <col min="3338" max="3338" width="1.83203125" style="1" customWidth="1"/>
    <col min="3339" max="3584" width="20.83203125" style="1"/>
    <col min="3585" max="3585" width="8.83203125" style="1" customWidth="1"/>
    <col min="3586" max="3586" width="1.83203125" style="1" customWidth="1"/>
    <col min="3587" max="3593" width="15.83203125" style="1" customWidth="1"/>
    <col min="3594" max="3594" width="1.83203125" style="1" customWidth="1"/>
    <col min="3595" max="3840" width="20.83203125" style="1"/>
    <col min="3841" max="3841" width="8.83203125" style="1" customWidth="1"/>
    <col min="3842" max="3842" width="1.83203125" style="1" customWidth="1"/>
    <col min="3843" max="3849" width="15.83203125" style="1" customWidth="1"/>
    <col min="3850" max="3850" width="1.83203125" style="1" customWidth="1"/>
    <col min="3851" max="4096" width="20.83203125" style="1"/>
    <col min="4097" max="4097" width="8.83203125" style="1" customWidth="1"/>
    <col min="4098" max="4098" width="1.83203125" style="1" customWidth="1"/>
    <col min="4099" max="4105" width="15.83203125" style="1" customWidth="1"/>
    <col min="4106" max="4106" width="1.83203125" style="1" customWidth="1"/>
    <col min="4107" max="4352" width="20.83203125" style="1"/>
    <col min="4353" max="4353" width="8.83203125" style="1" customWidth="1"/>
    <col min="4354" max="4354" width="1.83203125" style="1" customWidth="1"/>
    <col min="4355" max="4361" width="15.83203125" style="1" customWidth="1"/>
    <col min="4362" max="4362" width="1.83203125" style="1" customWidth="1"/>
    <col min="4363" max="4608" width="20.83203125" style="1"/>
    <col min="4609" max="4609" width="8.83203125" style="1" customWidth="1"/>
    <col min="4610" max="4610" width="1.83203125" style="1" customWidth="1"/>
    <col min="4611" max="4617" width="15.83203125" style="1" customWidth="1"/>
    <col min="4618" max="4618" width="1.83203125" style="1" customWidth="1"/>
    <col min="4619" max="4864" width="20.83203125" style="1"/>
    <col min="4865" max="4865" width="8.83203125" style="1" customWidth="1"/>
    <col min="4866" max="4866" width="1.83203125" style="1" customWidth="1"/>
    <col min="4867" max="4873" width="15.83203125" style="1" customWidth="1"/>
    <col min="4874" max="4874" width="1.83203125" style="1" customWidth="1"/>
    <col min="4875" max="5120" width="20.83203125" style="1"/>
    <col min="5121" max="5121" width="8.83203125" style="1" customWidth="1"/>
    <col min="5122" max="5122" width="1.83203125" style="1" customWidth="1"/>
    <col min="5123" max="5129" width="15.83203125" style="1" customWidth="1"/>
    <col min="5130" max="5130" width="1.83203125" style="1" customWidth="1"/>
    <col min="5131" max="5376" width="20.83203125" style="1"/>
    <col min="5377" max="5377" width="8.83203125" style="1" customWidth="1"/>
    <col min="5378" max="5378" width="1.83203125" style="1" customWidth="1"/>
    <col min="5379" max="5385" width="15.83203125" style="1" customWidth="1"/>
    <col min="5386" max="5386" width="1.83203125" style="1" customWidth="1"/>
    <col min="5387" max="5632" width="20.83203125" style="1"/>
    <col min="5633" max="5633" width="8.83203125" style="1" customWidth="1"/>
    <col min="5634" max="5634" width="1.83203125" style="1" customWidth="1"/>
    <col min="5635" max="5641" width="15.83203125" style="1" customWidth="1"/>
    <col min="5642" max="5642" width="1.83203125" style="1" customWidth="1"/>
    <col min="5643" max="5888" width="20.83203125" style="1"/>
    <col min="5889" max="5889" width="8.83203125" style="1" customWidth="1"/>
    <col min="5890" max="5890" width="1.83203125" style="1" customWidth="1"/>
    <col min="5891" max="5897" width="15.83203125" style="1" customWidth="1"/>
    <col min="5898" max="5898" width="1.83203125" style="1" customWidth="1"/>
    <col min="5899" max="6144" width="20.83203125" style="1"/>
    <col min="6145" max="6145" width="8.83203125" style="1" customWidth="1"/>
    <col min="6146" max="6146" width="1.83203125" style="1" customWidth="1"/>
    <col min="6147" max="6153" width="15.83203125" style="1" customWidth="1"/>
    <col min="6154" max="6154" width="1.83203125" style="1" customWidth="1"/>
    <col min="6155" max="6400" width="20.83203125" style="1"/>
    <col min="6401" max="6401" width="8.83203125" style="1" customWidth="1"/>
    <col min="6402" max="6402" width="1.83203125" style="1" customWidth="1"/>
    <col min="6403" max="6409" width="15.83203125" style="1" customWidth="1"/>
    <col min="6410" max="6410" width="1.83203125" style="1" customWidth="1"/>
    <col min="6411" max="6656" width="20.83203125" style="1"/>
    <col min="6657" max="6657" width="8.83203125" style="1" customWidth="1"/>
    <col min="6658" max="6658" width="1.83203125" style="1" customWidth="1"/>
    <col min="6659" max="6665" width="15.83203125" style="1" customWidth="1"/>
    <col min="6666" max="6666" width="1.83203125" style="1" customWidth="1"/>
    <col min="6667" max="6912" width="20.83203125" style="1"/>
    <col min="6913" max="6913" width="8.83203125" style="1" customWidth="1"/>
    <col min="6914" max="6914" width="1.83203125" style="1" customWidth="1"/>
    <col min="6915" max="6921" width="15.83203125" style="1" customWidth="1"/>
    <col min="6922" max="6922" width="1.83203125" style="1" customWidth="1"/>
    <col min="6923" max="7168" width="20.83203125" style="1"/>
    <col min="7169" max="7169" width="8.83203125" style="1" customWidth="1"/>
    <col min="7170" max="7170" width="1.83203125" style="1" customWidth="1"/>
    <col min="7171" max="7177" width="15.83203125" style="1" customWidth="1"/>
    <col min="7178" max="7178" width="1.83203125" style="1" customWidth="1"/>
    <col min="7179" max="7424" width="20.83203125" style="1"/>
    <col min="7425" max="7425" width="8.83203125" style="1" customWidth="1"/>
    <col min="7426" max="7426" width="1.83203125" style="1" customWidth="1"/>
    <col min="7427" max="7433" width="15.83203125" style="1" customWidth="1"/>
    <col min="7434" max="7434" width="1.83203125" style="1" customWidth="1"/>
    <col min="7435" max="7680" width="20.83203125" style="1"/>
    <col min="7681" max="7681" width="8.83203125" style="1" customWidth="1"/>
    <col min="7682" max="7682" width="1.83203125" style="1" customWidth="1"/>
    <col min="7683" max="7689" width="15.83203125" style="1" customWidth="1"/>
    <col min="7690" max="7690" width="1.83203125" style="1" customWidth="1"/>
    <col min="7691" max="7936" width="20.83203125" style="1"/>
    <col min="7937" max="7937" width="8.83203125" style="1" customWidth="1"/>
    <col min="7938" max="7938" width="1.83203125" style="1" customWidth="1"/>
    <col min="7939" max="7945" width="15.83203125" style="1" customWidth="1"/>
    <col min="7946" max="7946" width="1.83203125" style="1" customWidth="1"/>
    <col min="7947" max="8192" width="20.83203125" style="1"/>
    <col min="8193" max="8193" width="8.83203125" style="1" customWidth="1"/>
    <col min="8194" max="8194" width="1.83203125" style="1" customWidth="1"/>
    <col min="8195" max="8201" width="15.83203125" style="1" customWidth="1"/>
    <col min="8202" max="8202" width="1.83203125" style="1" customWidth="1"/>
    <col min="8203" max="8448" width="20.83203125" style="1"/>
    <col min="8449" max="8449" width="8.83203125" style="1" customWidth="1"/>
    <col min="8450" max="8450" width="1.83203125" style="1" customWidth="1"/>
    <col min="8451" max="8457" width="15.83203125" style="1" customWidth="1"/>
    <col min="8458" max="8458" width="1.83203125" style="1" customWidth="1"/>
    <col min="8459" max="8704" width="20.83203125" style="1"/>
    <col min="8705" max="8705" width="8.83203125" style="1" customWidth="1"/>
    <col min="8706" max="8706" width="1.83203125" style="1" customWidth="1"/>
    <col min="8707" max="8713" width="15.83203125" style="1" customWidth="1"/>
    <col min="8714" max="8714" width="1.83203125" style="1" customWidth="1"/>
    <col min="8715" max="8960" width="20.83203125" style="1"/>
    <col min="8961" max="8961" width="8.83203125" style="1" customWidth="1"/>
    <col min="8962" max="8962" width="1.83203125" style="1" customWidth="1"/>
    <col min="8963" max="8969" width="15.83203125" style="1" customWidth="1"/>
    <col min="8970" max="8970" width="1.83203125" style="1" customWidth="1"/>
    <col min="8971" max="9216" width="20.83203125" style="1"/>
    <col min="9217" max="9217" width="8.83203125" style="1" customWidth="1"/>
    <col min="9218" max="9218" width="1.83203125" style="1" customWidth="1"/>
    <col min="9219" max="9225" width="15.83203125" style="1" customWidth="1"/>
    <col min="9226" max="9226" width="1.83203125" style="1" customWidth="1"/>
    <col min="9227" max="9472" width="20.83203125" style="1"/>
    <col min="9473" max="9473" width="8.83203125" style="1" customWidth="1"/>
    <col min="9474" max="9474" width="1.83203125" style="1" customWidth="1"/>
    <col min="9475" max="9481" width="15.83203125" style="1" customWidth="1"/>
    <col min="9482" max="9482" width="1.83203125" style="1" customWidth="1"/>
    <col min="9483" max="9728" width="20.83203125" style="1"/>
    <col min="9729" max="9729" width="8.83203125" style="1" customWidth="1"/>
    <col min="9730" max="9730" width="1.83203125" style="1" customWidth="1"/>
    <col min="9731" max="9737" width="15.83203125" style="1" customWidth="1"/>
    <col min="9738" max="9738" width="1.83203125" style="1" customWidth="1"/>
    <col min="9739" max="9984" width="20.83203125" style="1"/>
    <col min="9985" max="9985" width="8.83203125" style="1" customWidth="1"/>
    <col min="9986" max="9986" width="1.83203125" style="1" customWidth="1"/>
    <col min="9987" max="9993" width="15.83203125" style="1" customWidth="1"/>
    <col min="9994" max="9994" width="1.83203125" style="1" customWidth="1"/>
    <col min="9995" max="10240" width="20.83203125" style="1"/>
    <col min="10241" max="10241" width="8.83203125" style="1" customWidth="1"/>
    <col min="10242" max="10242" width="1.83203125" style="1" customWidth="1"/>
    <col min="10243" max="10249" width="15.83203125" style="1" customWidth="1"/>
    <col min="10250" max="10250" width="1.83203125" style="1" customWidth="1"/>
    <col min="10251" max="10496" width="20.83203125" style="1"/>
    <col min="10497" max="10497" width="8.83203125" style="1" customWidth="1"/>
    <col min="10498" max="10498" width="1.83203125" style="1" customWidth="1"/>
    <col min="10499" max="10505" width="15.83203125" style="1" customWidth="1"/>
    <col min="10506" max="10506" width="1.83203125" style="1" customWidth="1"/>
    <col min="10507" max="10752" width="20.83203125" style="1"/>
    <col min="10753" max="10753" width="8.83203125" style="1" customWidth="1"/>
    <col min="10754" max="10754" width="1.83203125" style="1" customWidth="1"/>
    <col min="10755" max="10761" width="15.83203125" style="1" customWidth="1"/>
    <col min="10762" max="10762" width="1.83203125" style="1" customWidth="1"/>
    <col min="10763" max="11008" width="20.83203125" style="1"/>
    <col min="11009" max="11009" width="8.83203125" style="1" customWidth="1"/>
    <col min="11010" max="11010" width="1.83203125" style="1" customWidth="1"/>
    <col min="11011" max="11017" width="15.83203125" style="1" customWidth="1"/>
    <col min="11018" max="11018" width="1.83203125" style="1" customWidth="1"/>
    <col min="11019" max="11264" width="20.83203125" style="1"/>
    <col min="11265" max="11265" width="8.83203125" style="1" customWidth="1"/>
    <col min="11266" max="11266" width="1.83203125" style="1" customWidth="1"/>
    <col min="11267" max="11273" width="15.83203125" style="1" customWidth="1"/>
    <col min="11274" max="11274" width="1.83203125" style="1" customWidth="1"/>
    <col min="11275" max="11520" width="20.83203125" style="1"/>
    <col min="11521" max="11521" width="8.83203125" style="1" customWidth="1"/>
    <col min="11522" max="11522" width="1.83203125" style="1" customWidth="1"/>
    <col min="11523" max="11529" width="15.83203125" style="1" customWidth="1"/>
    <col min="11530" max="11530" width="1.83203125" style="1" customWidth="1"/>
    <col min="11531" max="11776" width="20.83203125" style="1"/>
    <col min="11777" max="11777" width="8.83203125" style="1" customWidth="1"/>
    <col min="11778" max="11778" width="1.83203125" style="1" customWidth="1"/>
    <col min="11779" max="11785" width="15.83203125" style="1" customWidth="1"/>
    <col min="11786" max="11786" width="1.83203125" style="1" customWidth="1"/>
    <col min="11787" max="12032" width="20.83203125" style="1"/>
    <col min="12033" max="12033" width="8.83203125" style="1" customWidth="1"/>
    <col min="12034" max="12034" width="1.83203125" style="1" customWidth="1"/>
    <col min="12035" max="12041" width="15.83203125" style="1" customWidth="1"/>
    <col min="12042" max="12042" width="1.83203125" style="1" customWidth="1"/>
    <col min="12043" max="12288" width="20.83203125" style="1"/>
    <col min="12289" max="12289" width="8.83203125" style="1" customWidth="1"/>
    <col min="12290" max="12290" width="1.83203125" style="1" customWidth="1"/>
    <col min="12291" max="12297" width="15.83203125" style="1" customWidth="1"/>
    <col min="12298" max="12298" width="1.83203125" style="1" customWidth="1"/>
    <col min="12299" max="12544" width="20.83203125" style="1"/>
    <col min="12545" max="12545" width="8.83203125" style="1" customWidth="1"/>
    <col min="12546" max="12546" width="1.83203125" style="1" customWidth="1"/>
    <col min="12547" max="12553" width="15.83203125" style="1" customWidth="1"/>
    <col min="12554" max="12554" width="1.83203125" style="1" customWidth="1"/>
    <col min="12555" max="12800" width="20.83203125" style="1"/>
    <col min="12801" max="12801" width="8.83203125" style="1" customWidth="1"/>
    <col min="12802" max="12802" width="1.83203125" style="1" customWidth="1"/>
    <col min="12803" max="12809" width="15.83203125" style="1" customWidth="1"/>
    <col min="12810" max="12810" width="1.83203125" style="1" customWidth="1"/>
    <col min="12811" max="13056" width="20.83203125" style="1"/>
    <col min="13057" max="13057" width="8.83203125" style="1" customWidth="1"/>
    <col min="13058" max="13058" width="1.83203125" style="1" customWidth="1"/>
    <col min="13059" max="13065" width="15.83203125" style="1" customWidth="1"/>
    <col min="13066" max="13066" width="1.83203125" style="1" customWidth="1"/>
    <col min="13067" max="13312" width="20.83203125" style="1"/>
    <col min="13313" max="13313" width="8.83203125" style="1" customWidth="1"/>
    <col min="13314" max="13314" width="1.83203125" style="1" customWidth="1"/>
    <col min="13315" max="13321" width="15.83203125" style="1" customWidth="1"/>
    <col min="13322" max="13322" width="1.83203125" style="1" customWidth="1"/>
    <col min="13323" max="13568" width="20.83203125" style="1"/>
    <col min="13569" max="13569" width="8.83203125" style="1" customWidth="1"/>
    <col min="13570" max="13570" width="1.83203125" style="1" customWidth="1"/>
    <col min="13571" max="13577" width="15.83203125" style="1" customWidth="1"/>
    <col min="13578" max="13578" width="1.83203125" style="1" customWidth="1"/>
    <col min="13579" max="13824" width="20.83203125" style="1"/>
    <col min="13825" max="13825" width="8.83203125" style="1" customWidth="1"/>
    <col min="13826" max="13826" width="1.83203125" style="1" customWidth="1"/>
    <col min="13827" max="13833" width="15.83203125" style="1" customWidth="1"/>
    <col min="13834" max="13834" width="1.83203125" style="1" customWidth="1"/>
    <col min="13835" max="14080" width="20.83203125" style="1"/>
    <col min="14081" max="14081" width="8.83203125" style="1" customWidth="1"/>
    <col min="14082" max="14082" width="1.83203125" style="1" customWidth="1"/>
    <col min="14083" max="14089" width="15.83203125" style="1" customWidth="1"/>
    <col min="14090" max="14090" width="1.83203125" style="1" customWidth="1"/>
    <col min="14091" max="14336" width="20.83203125" style="1"/>
    <col min="14337" max="14337" width="8.83203125" style="1" customWidth="1"/>
    <col min="14338" max="14338" width="1.83203125" style="1" customWidth="1"/>
    <col min="14339" max="14345" width="15.83203125" style="1" customWidth="1"/>
    <col min="14346" max="14346" width="1.83203125" style="1" customWidth="1"/>
    <col min="14347" max="14592" width="20.83203125" style="1"/>
    <col min="14593" max="14593" width="8.83203125" style="1" customWidth="1"/>
    <col min="14594" max="14594" width="1.83203125" style="1" customWidth="1"/>
    <col min="14595" max="14601" width="15.83203125" style="1" customWidth="1"/>
    <col min="14602" max="14602" width="1.83203125" style="1" customWidth="1"/>
    <col min="14603" max="14848" width="20.83203125" style="1"/>
    <col min="14849" max="14849" width="8.83203125" style="1" customWidth="1"/>
    <col min="14850" max="14850" width="1.83203125" style="1" customWidth="1"/>
    <col min="14851" max="14857" width="15.83203125" style="1" customWidth="1"/>
    <col min="14858" max="14858" width="1.83203125" style="1" customWidth="1"/>
    <col min="14859" max="15104" width="20.83203125" style="1"/>
    <col min="15105" max="15105" width="8.83203125" style="1" customWidth="1"/>
    <col min="15106" max="15106" width="1.83203125" style="1" customWidth="1"/>
    <col min="15107" max="15113" width="15.83203125" style="1" customWidth="1"/>
    <col min="15114" max="15114" width="1.83203125" style="1" customWidth="1"/>
    <col min="15115" max="15360" width="20.83203125" style="1"/>
    <col min="15361" max="15361" width="8.83203125" style="1" customWidth="1"/>
    <col min="15362" max="15362" width="1.83203125" style="1" customWidth="1"/>
    <col min="15363" max="15369" width="15.83203125" style="1" customWidth="1"/>
    <col min="15370" max="15370" width="1.83203125" style="1" customWidth="1"/>
    <col min="15371" max="15616" width="20.83203125" style="1"/>
    <col min="15617" max="15617" width="8.83203125" style="1" customWidth="1"/>
    <col min="15618" max="15618" width="1.83203125" style="1" customWidth="1"/>
    <col min="15619" max="15625" width="15.83203125" style="1" customWidth="1"/>
    <col min="15626" max="15626" width="1.83203125" style="1" customWidth="1"/>
    <col min="15627" max="15872" width="20.83203125" style="1"/>
    <col min="15873" max="15873" width="8.83203125" style="1" customWidth="1"/>
    <col min="15874" max="15874" width="1.83203125" style="1" customWidth="1"/>
    <col min="15875" max="15881" width="15.83203125" style="1" customWidth="1"/>
    <col min="15882" max="15882" width="1.83203125" style="1" customWidth="1"/>
    <col min="15883" max="16128" width="20.83203125" style="1"/>
    <col min="16129" max="16129" width="8.83203125" style="1" customWidth="1"/>
    <col min="16130" max="16130" width="1.83203125" style="1" customWidth="1"/>
    <col min="16131" max="16137" width="15.83203125" style="1" customWidth="1"/>
    <col min="16138" max="16138" width="1.83203125" style="1" customWidth="1"/>
    <col min="16139" max="16384" width="20.83203125" style="1"/>
  </cols>
  <sheetData>
    <row r="1" spans="3:9" ht="20" customHeight="1">
      <c r="C1" s="1" t="s">
        <v>144</v>
      </c>
    </row>
    <row r="2" spans="3:9" ht="10.25" customHeight="1"/>
    <row r="3" spans="3:9" s="3" customFormat="1" ht="15" customHeight="1">
      <c r="C3" s="2" t="s">
        <v>19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</row>
    <row r="4" spans="3:9" s="7" customFormat="1" ht="15" customHeight="1">
      <c r="C4" s="4">
        <f>VLOOKUP($B$32,$B$34:$I$40,2,0)</f>
        <v>0</v>
      </c>
      <c r="D4" s="5">
        <f>VLOOKUP($B$32,$B$34:$I$40,3,0)</f>
        <v>0</v>
      </c>
      <c r="E4" s="5">
        <f>VLOOKUP($B$32,$B$34:$I$40,4,0)</f>
        <v>0</v>
      </c>
      <c r="F4" s="5">
        <f>VLOOKUP($B$32,$B$34:$I$40,5,0)</f>
        <v>1</v>
      </c>
      <c r="G4" s="5">
        <f>VLOOKUP($B$32,$B$34:$I$40,6,0)</f>
        <v>2</v>
      </c>
      <c r="H4" s="11">
        <f>VLOOKUP($B$32,$B$34:$I$40,7,0)</f>
        <v>3</v>
      </c>
      <c r="I4" s="34">
        <f>VLOOKUP($B$32,$B$34:$I$40,8,0)</f>
        <v>4</v>
      </c>
    </row>
    <row r="5" spans="3:9" s="9" customFormat="1" ht="15" customHeight="1">
      <c r="C5" s="8"/>
      <c r="D5" s="8"/>
      <c r="E5" s="8"/>
      <c r="F5" s="8" t="s">
        <v>70</v>
      </c>
      <c r="G5" s="22" t="s">
        <v>46</v>
      </c>
      <c r="H5" s="8" t="s">
        <v>143</v>
      </c>
      <c r="I5" s="8" t="s">
        <v>143</v>
      </c>
    </row>
    <row r="6" spans="3:9" s="9" customFormat="1" ht="15" customHeight="1">
      <c r="C6" s="8"/>
      <c r="D6" s="8"/>
      <c r="E6" s="8"/>
      <c r="F6" s="8"/>
      <c r="G6" s="8"/>
      <c r="H6" s="8"/>
      <c r="I6" s="8"/>
    </row>
    <row r="7" spans="3:9" s="9" customFormat="1" ht="15" customHeight="1">
      <c r="C7" s="10"/>
      <c r="D7" s="10"/>
      <c r="E7" s="10"/>
      <c r="F7" s="10"/>
      <c r="G7" s="10"/>
      <c r="H7" s="10"/>
      <c r="I7" s="10"/>
    </row>
    <row r="8" spans="3:9" s="7" customFormat="1" ht="15" customHeight="1">
      <c r="C8" s="4">
        <f>I4+1</f>
        <v>5</v>
      </c>
      <c r="D8" s="5">
        <f t="shared" ref="D8:I8" si="0">C8+1</f>
        <v>6</v>
      </c>
      <c r="E8" s="5">
        <f t="shared" si="0"/>
        <v>7</v>
      </c>
      <c r="F8" s="5">
        <f t="shared" si="0"/>
        <v>8</v>
      </c>
      <c r="G8" s="5">
        <f t="shared" si="0"/>
        <v>9</v>
      </c>
      <c r="H8" s="5">
        <f t="shared" si="0"/>
        <v>10</v>
      </c>
      <c r="I8" s="6">
        <f t="shared" si="0"/>
        <v>11</v>
      </c>
    </row>
    <row r="9" spans="3:9" s="9" customFormat="1" ht="15" customHeight="1">
      <c r="C9" s="8" t="s">
        <v>142</v>
      </c>
      <c r="D9" s="8"/>
      <c r="E9" s="22" t="s">
        <v>46</v>
      </c>
      <c r="F9" s="8" t="s">
        <v>70</v>
      </c>
      <c r="G9" s="22" t="s">
        <v>46</v>
      </c>
      <c r="H9" s="8" t="s">
        <v>139</v>
      </c>
      <c r="I9" s="22" t="s">
        <v>125</v>
      </c>
    </row>
    <row r="10" spans="3:9" s="9" customFormat="1" ht="15" customHeight="1">
      <c r="C10" s="8"/>
      <c r="D10" s="8"/>
      <c r="E10" s="8"/>
      <c r="F10" s="8"/>
      <c r="G10" s="8"/>
      <c r="H10" s="8"/>
      <c r="I10" s="8" t="s">
        <v>141</v>
      </c>
    </row>
    <row r="11" spans="3:9" s="9" customFormat="1" ht="15" customHeight="1">
      <c r="C11" s="10"/>
      <c r="D11" s="10"/>
      <c r="E11" s="10"/>
      <c r="F11" s="10"/>
      <c r="G11" s="10"/>
      <c r="H11" s="10"/>
      <c r="I11" s="10"/>
    </row>
    <row r="12" spans="3:9" s="7" customFormat="1" ht="15" customHeight="1">
      <c r="C12" s="4">
        <f>I8+1</f>
        <v>12</v>
      </c>
      <c r="D12" s="5">
        <f t="shared" ref="D12:I12" si="1">C12+1</f>
        <v>13</v>
      </c>
      <c r="E12" s="5">
        <f t="shared" si="1"/>
        <v>14</v>
      </c>
      <c r="F12" s="5">
        <f t="shared" si="1"/>
        <v>15</v>
      </c>
      <c r="G12" s="5">
        <f t="shared" si="1"/>
        <v>16</v>
      </c>
      <c r="H12" s="5">
        <f t="shared" si="1"/>
        <v>17</v>
      </c>
      <c r="I12" s="6">
        <f t="shared" si="1"/>
        <v>18</v>
      </c>
    </row>
    <row r="13" spans="3:9" s="9" customFormat="1" ht="15" customHeight="1">
      <c r="C13" s="8" t="s">
        <v>140</v>
      </c>
      <c r="D13" s="8"/>
      <c r="E13" s="22" t="s">
        <v>46</v>
      </c>
      <c r="F13" s="8" t="s">
        <v>70</v>
      </c>
      <c r="G13" s="22" t="s">
        <v>46</v>
      </c>
      <c r="H13" s="8" t="s">
        <v>139</v>
      </c>
      <c r="I13" s="8" t="s">
        <v>122</v>
      </c>
    </row>
    <row r="14" spans="3:9" s="9" customFormat="1" ht="15" customHeight="1">
      <c r="C14" s="8"/>
      <c r="D14" s="8"/>
      <c r="E14" s="8"/>
      <c r="F14" s="8"/>
      <c r="G14" s="8"/>
      <c r="H14" s="8"/>
      <c r="I14" s="8"/>
    </row>
    <row r="15" spans="3:9" s="9" customFormat="1" ht="15" customHeight="1">
      <c r="C15" s="10"/>
      <c r="D15" s="10"/>
      <c r="E15" s="10"/>
      <c r="F15" s="10"/>
      <c r="G15" s="10"/>
      <c r="H15" s="10"/>
      <c r="I15" s="10"/>
    </row>
    <row r="16" spans="3:9" s="7" customFormat="1" ht="15" customHeight="1">
      <c r="C16" s="4">
        <f>I12+1</f>
        <v>19</v>
      </c>
      <c r="D16" s="5">
        <f t="shared" ref="D16:I16" si="2">C16+1</f>
        <v>20</v>
      </c>
      <c r="E16" s="5">
        <f t="shared" si="2"/>
        <v>21</v>
      </c>
      <c r="F16" s="5">
        <f t="shared" si="2"/>
        <v>22</v>
      </c>
      <c r="G16" s="11">
        <f t="shared" si="2"/>
        <v>23</v>
      </c>
      <c r="H16" s="5">
        <f t="shared" si="2"/>
        <v>24</v>
      </c>
      <c r="I16" s="6">
        <f t="shared" si="2"/>
        <v>25</v>
      </c>
    </row>
    <row r="17" spans="2:9" s="9" customFormat="1" ht="15" customHeight="1">
      <c r="C17" s="8" t="s">
        <v>124</v>
      </c>
      <c r="D17" s="8"/>
      <c r="E17" s="22" t="s">
        <v>46</v>
      </c>
      <c r="F17" s="8" t="s">
        <v>70</v>
      </c>
      <c r="G17" s="22" t="s">
        <v>46</v>
      </c>
      <c r="H17" s="8" t="s">
        <v>139</v>
      </c>
      <c r="I17" s="8" t="s">
        <v>122</v>
      </c>
    </row>
    <row r="18" spans="2:9" s="9" customFormat="1" ht="15" customHeight="1">
      <c r="C18" s="8"/>
      <c r="D18" s="8"/>
      <c r="E18" s="8"/>
      <c r="F18" s="8"/>
      <c r="G18" s="8"/>
      <c r="H18" s="8"/>
      <c r="I18" s="8"/>
    </row>
    <row r="19" spans="2:9" s="9" customFormat="1" ht="15" customHeight="1">
      <c r="C19" s="10"/>
      <c r="D19" s="10"/>
      <c r="E19" s="10"/>
      <c r="F19" s="10"/>
      <c r="G19" s="10"/>
      <c r="H19" s="10"/>
      <c r="I19" s="10"/>
    </row>
    <row r="20" spans="2:9" s="7" customFormat="1" ht="15" customHeight="1">
      <c r="C20" s="4">
        <f>I16+1</f>
        <v>26</v>
      </c>
      <c r="D20" s="5">
        <f t="shared" ref="D20:I20" si="3">C20+1</f>
        <v>27</v>
      </c>
      <c r="E20" s="5">
        <f t="shared" si="3"/>
        <v>28</v>
      </c>
      <c r="F20" s="5">
        <f t="shared" si="3"/>
        <v>29</v>
      </c>
      <c r="G20" s="5">
        <f t="shared" si="3"/>
        <v>30</v>
      </c>
      <c r="H20" s="5">
        <f t="shared" si="3"/>
        <v>31</v>
      </c>
      <c r="I20" s="6">
        <f t="shared" si="3"/>
        <v>32</v>
      </c>
    </row>
    <row r="21" spans="2:9" s="9" customFormat="1" ht="15" customHeight="1">
      <c r="C21" s="8" t="s">
        <v>124</v>
      </c>
      <c r="D21" s="8"/>
      <c r="E21" s="22" t="s">
        <v>46</v>
      </c>
      <c r="F21" s="8" t="s">
        <v>70</v>
      </c>
      <c r="G21" s="22" t="s">
        <v>46</v>
      </c>
      <c r="H21" s="8"/>
      <c r="I21" s="26" t="s">
        <v>14</v>
      </c>
    </row>
    <row r="22" spans="2:9" s="9" customFormat="1" ht="15" customHeight="1">
      <c r="C22" s="8"/>
      <c r="D22" s="8"/>
      <c r="E22" s="8"/>
      <c r="F22" s="8"/>
      <c r="G22" s="8"/>
      <c r="H22" s="8"/>
      <c r="I22" s="26" t="s">
        <v>15</v>
      </c>
    </row>
    <row r="23" spans="2:9" s="9" customFormat="1" ht="15" customHeight="1">
      <c r="C23" s="10"/>
      <c r="D23" s="10"/>
      <c r="E23" s="10"/>
      <c r="F23" s="10"/>
      <c r="G23" s="10"/>
      <c r="H23" s="10"/>
      <c r="I23" s="25" t="s">
        <v>16</v>
      </c>
    </row>
    <row r="24" spans="2:9" s="7" customFormat="1" ht="15" customHeight="1">
      <c r="C24" s="4">
        <f>I20+1</f>
        <v>33</v>
      </c>
      <c r="D24" s="5">
        <f t="shared" ref="D24:I24" si="4">C24+1</f>
        <v>34</v>
      </c>
      <c r="E24" s="5">
        <f t="shared" si="4"/>
        <v>35</v>
      </c>
      <c r="F24" s="5">
        <f t="shared" si="4"/>
        <v>36</v>
      </c>
      <c r="G24" s="5">
        <f t="shared" si="4"/>
        <v>37</v>
      </c>
      <c r="H24" s="5">
        <f t="shared" si="4"/>
        <v>38</v>
      </c>
      <c r="I24" s="6">
        <f t="shared" si="4"/>
        <v>39</v>
      </c>
    </row>
    <row r="25" spans="2:9" s="9" customFormat="1" ht="15" customHeight="1">
      <c r="C25" s="8"/>
      <c r="D25" s="8"/>
      <c r="E25" s="8"/>
      <c r="F25" s="8"/>
      <c r="G25" s="8"/>
      <c r="H25" s="8"/>
      <c r="I25" s="8"/>
    </row>
    <row r="26" spans="2:9" s="9" customFormat="1" ht="15" customHeight="1">
      <c r="C26" s="8"/>
      <c r="D26" s="8"/>
      <c r="E26" s="8"/>
      <c r="F26" s="8"/>
      <c r="G26" s="8"/>
      <c r="H26" s="8"/>
      <c r="I26" s="8"/>
    </row>
    <row r="27" spans="2:9" s="9" customFormat="1" ht="15" customHeight="1">
      <c r="C27" s="10"/>
      <c r="D27" s="10"/>
      <c r="E27" s="10"/>
      <c r="F27" s="10"/>
      <c r="G27" s="10"/>
      <c r="H27" s="10"/>
      <c r="I27" s="10"/>
    </row>
    <row r="28" spans="2:9" ht="10.25" customHeight="1"/>
    <row r="31" spans="2:9" ht="20" hidden="1" customHeight="1"/>
    <row r="32" spans="2:9" ht="20" hidden="1" customHeight="1">
      <c r="B32" s="14">
        <f>IF([3]Sheet_master!C19&gt;7,MOD([3]Sheet_master!C19,7),[3]Sheet_master!C19)</f>
        <v>4</v>
      </c>
      <c r="C32" s="15" t="s">
        <v>17</v>
      </c>
      <c r="D32" s="16"/>
      <c r="E32" s="16"/>
      <c r="F32" s="16"/>
      <c r="G32" s="16"/>
      <c r="H32" s="16"/>
      <c r="I32" s="17"/>
    </row>
    <row r="33" spans="2:9" ht="20" hidden="1" customHeight="1">
      <c r="B33" s="18" t="s">
        <v>18</v>
      </c>
      <c r="C33" s="18" t="s">
        <v>19</v>
      </c>
      <c r="D33" s="18" t="s">
        <v>2</v>
      </c>
      <c r="E33" s="18" t="s">
        <v>3</v>
      </c>
      <c r="F33" s="18" t="s">
        <v>4</v>
      </c>
      <c r="G33" s="18" t="s">
        <v>5</v>
      </c>
      <c r="H33" s="18" t="s">
        <v>6</v>
      </c>
      <c r="I33" s="18" t="s">
        <v>7</v>
      </c>
    </row>
    <row r="34" spans="2:9" ht="20" hidden="1" customHeight="1">
      <c r="B34" s="19">
        <v>1</v>
      </c>
      <c r="C34" s="20">
        <v>1</v>
      </c>
      <c r="D34" s="20">
        <v>2</v>
      </c>
      <c r="E34" s="20">
        <v>3</v>
      </c>
      <c r="F34" s="20">
        <v>4</v>
      </c>
      <c r="G34" s="20">
        <v>5</v>
      </c>
      <c r="H34" s="20">
        <v>6</v>
      </c>
      <c r="I34" s="20">
        <v>7</v>
      </c>
    </row>
    <row r="35" spans="2:9" ht="20" hidden="1" customHeight="1">
      <c r="B35" s="19">
        <v>2</v>
      </c>
      <c r="C35" s="20"/>
      <c r="D35" s="20">
        <v>1</v>
      </c>
      <c r="E35" s="20">
        <v>2</v>
      </c>
      <c r="F35" s="20">
        <v>3</v>
      </c>
      <c r="G35" s="20">
        <v>4</v>
      </c>
      <c r="H35" s="20">
        <v>5</v>
      </c>
      <c r="I35" s="20">
        <v>6</v>
      </c>
    </row>
    <row r="36" spans="2:9" ht="20" hidden="1" customHeight="1">
      <c r="B36" s="19">
        <v>3</v>
      </c>
      <c r="C36" s="20"/>
      <c r="D36" s="20"/>
      <c r="E36" s="20">
        <v>1</v>
      </c>
      <c r="F36" s="20">
        <v>2</v>
      </c>
      <c r="G36" s="20">
        <v>3</v>
      </c>
      <c r="H36" s="20">
        <v>4</v>
      </c>
      <c r="I36" s="20">
        <v>5</v>
      </c>
    </row>
    <row r="37" spans="2:9" ht="20" hidden="1" customHeight="1">
      <c r="B37" s="19">
        <v>4</v>
      </c>
      <c r="C37" s="20"/>
      <c r="D37" s="20"/>
      <c r="E37" s="20"/>
      <c r="F37" s="20">
        <v>1</v>
      </c>
      <c r="G37" s="20">
        <v>2</v>
      </c>
      <c r="H37" s="20">
        <v>3</v>
      </c>
      <c r="I37" s="20">
        <v>4</v>
      </c>
    </row>
    <row r="38" spans="2:9" ht="20" hidden="1" customHeight="1">
      <c r="B38" s="19">
        <v>5</v>
      </c>
      <c r="C38" s="20"/>
      <c r="D38" s="20"/>
      <c r="E38" s="20"/>
      <c r="F38" s="20"/>
      <c r="G38" s="20">
        <v>1</v>
      </c>
      <c r="H38" s="20">
        <v>2</v>
      </c>
      <c r="I38" s="20">
        <v>3</v>
      </c>
    </row>
    <row r="39" spans="2:9" ht="20" hidden="1" customHeight="1">
      <c r="B39" s="19">
        <v>6</v>
      </c>
      <c r="C39" s="20"/>
      <c r="D39" s="20"/>
      <c r="E39" s="20"/>
      <c r="F39" s="20"/>
      <c r="G39" s="20"/>
      <c r="H39" s="20">
        <v>1</v>
      </c>
      <c r="I39" s="20">
        <v>2</v>
      </c>
    </row>
    <row r="40" spans="2:9" ht="20" hidden="1" customHeight="1">
      <c r="B40" s="19">
        <v>7</v>
      </c>
      <c r="C40" s="20"/>
      <c r="D40" s="20"/>
      <c r="E40" s="20"/>
      <c r="F40" s="20"/>
      <c r="G40" s="20"/>
      <c r="H40" s="20"/>
      <c r="I40" s="20">
        <v>1</v>
      </c>
    </row>
    <row r="41" spans="2:9" ht="20" hidden="1" customHeight="1"/>
    <row r="42" spans="2:9" ht="20" hidden="1" customHeight="1"/>
    <row r="43" spans="2:9" ht="20" hidden="1" customHeight="1"/>
    <row r="44" spans="2:9" ht="20" hidden="1" customHeight="1"/>
    <row r="45" spans="2:9" ht="20" hidden="1" customHeight="1"/>
    <row r="46" spans="2:9" ht="20" hidden="1" customHeight="1"/>
    <row r="47" spans="2:9" ht="20" hidden="1" customHeight="1"/>
    <row r="48" spans="2:9" ht="20" hidden="1" customHeight="1"/>
    <row r="49" s="1" customFormat="1" ht="20" hidden="1" customHeight="1"/>
  </sheetData>
  <phoneticPr fontId="2"/>
  <conditionalFormatting sqref="C4:I4">
    <cfRule type="cellIs" dxfId="15" priority="1" stopIfTrue="1" operator="equal">
      <formula>0</formula>
    </cfRule>
  </conditionalFormatting>
  <conditionalFormatting sqref="C16:I16 C20:I20 C24:I24">
    <cfRule type="cellIs" dxfId="14" priority="2" stopIfTrue="1" operator="greaterThanOrEqual">
      <formula>31</formula>
    </cfRule>
  </conditionalFormatting>
  <pageMargins left="0.78740157480314965" right="0.78740157480314965" top="0.98425196850393704" bottom="0.98425196850393704" header="0.51181102362204722" footer="0.51181102362204722"/>
  <pageSetup paperSize="9" scale="11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EF062-D3EA-4082-B08C-2ADB5F9746CF}">
  <sheetPr>
    <pageSetUpPr fitToPage="1"/>
  </sheetPr>
  <dimension ref="B1:I49"/>
  <sheetViews>
    <sheetView showGridLines="0" zoomScale="67" zoomScaleNormal="70" workbookViewId="0">
      <selection activeCell="K5" sqref="K5"/>
    </sheetView>
  </sheetViews>
  <sheetFormatPr baseColWidth="10" defaultColWidth="19.1640625" defaultRowHeight="20" customHeight="1"/>
  <cols>
    <col min="1" max="1" width="8.83203125" style="1" customWidth="1"/>
    <col min="2" max="2" width="1.83203125" style="1" customWidth="1"/>
    <col min="3" max="9" width="15.83203125" style="1" customWidth="1"/>
    <col min="10" max="10" width="1.83203125" style="1" customWidth="1"/>
    <col min="11" max="16384" width="19.1640625" style="1"/>
  </cols>
  <sheetData>
    <row r="1" spans="3:9" ht="20" customHeight="1">
      <c r="C1" s="1" t="s">
        <v>153</v>
      </c>
    </row>
    <row r="2" spans="3:9" ht="10.25" customHeight="1"/>
    <row r="3" spans="3:9" s="3" customFormat="1" ht="15" customHeight="1">
      <c r="C3" s="2" t="s">
        <v>19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</row>
    <row r="4" spans="3:9" s="7" customFormat="1" ht="15" customHeight="1">
      <c r="C4" s="4">
        <f>VLOOKUP($B$32,$B$34:$I$40,2,0)</f>
        <v>0</v>
      </c>
      <c r="D4" s="5">
        <f>VLOOKUP($B$32,$B$34:$I$40,3,0)</f>
        <v>0</v>
      </c>
      <c r="E4" s="5">
        <f>VLOOKUP($B$32,$B$34:$I$40,4,0)</f>
        <v>0</v>
      </c>
      <c r="F4" s="5">
        <f>VLOOKUP($B$32,$B$34:$I$40,5,0)</f>
        <v>0</v>
      </c>
      <c r="G4" s="5">
        <f>VLOOKUP($B$32,$B$34:$I$40,6,0)</f>
        <v>0</v>
      </c>
      <c r="H4" s="5">
        <f>VLOOKUP($B$32,$B$34:$I$40,7,0)</f>
        <v>1</v>
      </c>
      <c r="I4" s="6">
        <f>VLOOKUP($B$32,$B$34:$I$40,8,0)</f>
        <v>2</v>
      </c>
    </row>
    <row r="5" spans="3:9" s="9" customFormat="1" ht="15" customHeight="1">
      <c r="C5" s="8"/>
      <c r="D5" s="8"/>
      <c r="E5" s="8"/>
      <c r="F5" s="8"/>
      <c r="G5" s="8"/>
      <c r="H5" s="8"/>
      <c r="I5" s="8" t="s">
        <v>122</v>
      </c>
    </row>
    <row r="6" spans="3:9" s="9" customFormat="1" ht="15" customHeight="1">
      <c r="C6" s="8"/>
      <c r="D6" s="8"/>
      <c r="E6" s="8"/>
      <c r="F6" s="8"/>
      <c r="G6" s="8"/>
      <c r="H6" s="8"/>
      <c r="I6" s="8"/>
    </row>
    <row r="7" spans="3:9" s="9" customFormat="1" ht="15" customHeight="1">
      <c r="C7" s="10"/>
      <c r="D7" s="10"/>
      <c r="E7" s="10"/>
      <c r="F7" s="10"/>
      <c r="G7" s="10"/>
      <c r="H7" s="10"/>
      <c r="I7" s="10"/>
    </row>
    <row r="8" spans="3:9" s="7" customFormat="1" ht="15" customHeight="1">
      <c r="C8" s="4">
        <f>I4+1</f>
        <v>3</v>
      </c>
      <c r="D8" s="5">
        <f t="shared" ref="D8:I8" si="0">C8+1</f>
        <v>4</v>
      </c>
      <c r="E8" s="5">
        <f t="shared" si="0"/>
        <v>5</v>
      </c>
      <c r="F8" s="5">
        <f t="shared" si="0"/>
        <v>6</v>
      </c>
      <c r="G8" s="5">
        <f t="shared" si="0"/>
        <v>7</v>
      </c>
      <c r="H8" s="5">
        <f t="shared" si="0"/>
        <v>8</v>
      </c>
      <c r="I8" s="6">
        <f t="shared" si="0"/>
        <v>9</v>
      </c>
    </row>
    <row r="9" spans="3:9" s="9" customFormat="1" ht="15" customHeight="1">
      <c r="C9" s="8"/>
      <c r="D9" s="8"/>
      <c r="E9" s="8" t="s">
        <v>151</v>
      </c>
      <c r="F9" s="8"/>
      <c r="G9" s="8" t="s">
        <v>151</v>
      </c>
      <c r="H9" s="8"/>
      <c r="I9" s="8" t="s">
        <v>130</v>
      </c>
    </row>
    <row r="10" spans="3:9" s="9" customFormat="1" ht="15" customHeight="1">
      <c r="C10" s="8"/>
      <c r="D10" s="8"/>
      <c r="E10" s="8"/>
      <c r="F10" s="8"/>
      <c r="G10" s="8"/>
      <c r="H10" s="8"/>
      <c r="I10" s="8"/>
    </row>
    <row r="11" spans="3:9" s="9" customFormat="1" ht="15" customHeight="1">
      <c r="C11" s="10"/>
      <c r="D11" s="10"/>
      <c r="E11" s="10"/>
      <c r="F11" s="10"/>
      <c r="G11" s="10"/>
      <c r="H11" s="10"/>
      <c r="I11" s="10"/>
    </row>
    <row r="12" spans="3:9" s="7" customFormat="1" ht="15" customHeight="1">
      <c r="C12" s="4">
        <f>I8+1</f>
        <v>10</v>
      </c>
      <c r="D12" s="5">
        <f t="shared" ref="D12:I12" si="1">C12+1</f>
        <v>11</v>
      </c>
      <c r="E12" s="5">
        <f t="shared" si="1"/>
        <v>12</v>
      </c>
      <c r="F12" s="5">
        <f t="shared" si="1"/>
        <v>13</v>
      </c>
      <c r="G12" s="5">
        <f t="shared" si="1"/>
        <v>14</v>
      </c>
      <c r="H12" s="5">
        <f t="shared" si="1"/>
        <v>15</v>
      </c>
      <c r="I12" s="6">
        <f t="shared" si="1"/>
        <v>16</v>
      </c>
    </row>
    <row r="13" spans="3:9" s="9" customFormat="1" ht="15" customHeight="1">
      <c r="C13" s="8" t="s">
        <v>152</v>
      </c>
      <c r="D13" s="8"/>
      <c r="E13" s="8" t="s">
        <v>151</v>
      </c>
      <c r="F13" s="8"/>
      <c r="G13" s="8" t="s">
        <v>151</v>
      </c>
      <c r="H13" s="8"/>
      <c r="I13" s="8" t="s">
        <v>150</v>
      </c>
    </row>
    <row r="14" spans="3:9" s="9" customFormat="1" ht="15" customHeight="1">
      <c r="C14" s="8" t="s">
        <v>149</v>
      </c>
      <c r="D14" s="8"/>
      <c r="E14" s="8"/>
      <c r="F14" s="8"/>
      <c r="G14" s="8"/>
      <c r="H14" s="8"/>
      <c r="I14" s="8" t="s">
        <v>148</v>
      </c>
    </row>
    <row r="15" spans="3:9" s="9" customFormat="1" ht="15" customHeight="1">
      <c r="C15" s="10" t="s">
        <v>147</v>
      </c>
      <c r="D15" s="10"/>
      <c r="E15" s="10"/>
      <c r="F15" s="10"/>
      <c r="G15" s="10"/>
      <c r="H15" s="10"/>
      <c r="I15" s="8" t="s">
        <v>146</v>
      </c>
    </row>
    <row r="16" spans="3:9" s="7" customFormat="1" ht="15" customHeight="1">
      <c r="C16" s="4">
        <f>I12+1</f>
        <v>17</v>
      </c>
      <c r="D16" s="5">
        <f t="shared" ref="D16:I16" si="2">C16+1</f>
        <v>18</v>
      </c>
      <c r="E16" s="5">
        <f t="shared" si="2"/>
        <v>19</v>
      </c>
      <c r="F16" s="5">
        <f t="shared" si="2"/>
        <v>20</v>
      </c>
      <c r="G16" s="5">
        <f t="shared" si="2"/>
        <v>21</v>
      </c>
      <c r="H16" s="11">
        <f t="shared" si="2"/>
        <v>22</v>
      </c>
      <c r="I16" s="6">
        <f t="shared" si="2"/>
        <v>23</v>
      </c>
    </row>
    <row r="17" spans="2:9" s="9" customFormat="1" ht="15" customHeight="1">
      <c r="C17" s="8"/>
      <c r="D17" s="8"/>
      <c r="E17" s="8"/>
      <c r="F17" s="8"/>
      <c r="G17" s="8"/>
      <c r="H17" s="8"/>
      <c r="I17" s="8"/>
    </row>
    <row r="18" spans="2:9" s="9" customFormat="1" ht="15" customHeight="1">
      <c r="C18" s="8"/>
      <c r="D18" s="8"/>
      <c r="E18" s="8"/>
      <c r="F18" s="8"/>
      <c r="G18" s="8"/>
      <c r="H18" s="8"/>
      <c r="I18" s="8"/>
    </row>
    <row r="19" spans="2:9" s="9" customFormat="1" ht="15" customHeight="1">
      <c r="C19" s="10"/>
      <c r="D19" s="10"/>
      <c r="E19" s="10"/>
      <c r="F19" s="10"/>
      <c r="G19" s="10"/>
      <c r="H19" s="10"/>
      <c r="I19" s="10"/>
    </row>
    <row r="20" spans="2:9" s="7" customFormat="1" ht="15" customHeight="1">
      <c r="C20" s="4">
        <f>I16+1</f>
        <v>24</v>
      </c>
      <c r="D20" s="5">
        <f t="shared" ref="D20:I20" si="3">C20+1</f>
        <v>25</v>
      </c>
      <c r="E20" s="5">
        <f t="shared" si="3"/>
        <v>26</v>
      </c>
      <c r="F20" s="5">
        <f t="shared" si="3"/>
        <v>27</v>
      </c>
      <c r="G20" s="5">
        <f t="shared" si="3"/>
        <v>28</v>
      </c>
      <c r="H20" s="5">
        <f t="shared" si="3"/>
        <v>29</v>
      </c>
      <c r="I20" s="6">
        <f t="shared" si="3"/>
        <v>30</v>
      </c>
    </row>
    <row r="21" spans="2:9" s="9" customFormat="1" ht="15" customHeight="1">
      <c r="C21" s="8" t="s">
        <v>145</v>
      </c>
      <c r="D21" s="8"/>
      <c r="E21" s="8"/>
      <c r="F21" s="8"/>
      <c r="G21" s="8"/>
      <c r="H21" s="8"/>
      <c r="I21" s="8"/>
    </row>
    <row r="22" spans="2:9" s="9" customFormat="1" ht="15" customHeight="1">
      <c r="C22" s="8"/>
      <c r="D22" s="8"/>
      <c r="E22" s="8"/>
      <c r="F22" s="8"/>
      <c r="G22" s="8"/>
      <c r="H22" s="8"/>
      <c r="I22" s="8"/>
    </row>
    <row r="23" spans="2:9" s="9" customFormat="1" ht="15" customHeight="1">
      <c r="C23" s="10"/>
      <c r="D23" s="10"/>
      <c r="E23" s="10"/>
      <c r="F23" s="10"/>
      <c r="G23" s="10"/>
      <c r="H23" s="10"/>
      <c r="I23" s="10"/>
    </row>
    <row r="24" spans="2:9" s="7" customFormat="1" ht="15" customHeight="1">
      <c r="C24" s="4">
        <f>I20+1</f>
        <v>31</v>
      </c>
      <c r="D24" s="5">
        <f t="shared" ref="D24:I24" si="4">C24+1</f>
        <v>32</v>
      </c>
      <c r="E24" s="5">
        <f t="shared" si="4"/>
        <v>33</v>
      </c>
      <c r="F24" s="5">
        <f t="shared" si="4"/>
        <v>34</v>
      </c>
      <c r="G24" s="5">
        <f t="shared" si="4"/>
        <v>35</v>
      </c>
      <c r="H24" s="5">
        <f t="shared" si="4"/>
        <v>36</v>
      </c>
      <c r="I24" s="6">
        <f t="shared" si="4"/>
        <v>37</v>
      </c>
    </row>
    <row r="25" spans="2:9" s="9" customFormat="1" ht="15" customHeight="1">
      <c r="C25" s="8"/>
      <c r="D25" s="8"/>
      <c r="E25" s="8"/>
      <c r="F25" s="8"/>
      <c r="G25" s="8"/>
      <c r="H25" s="8"/>
      <c r="I25" s="8"/>
    </row>
    <row r="26" spans="2:9" s="9" customFormat="1" ht="15" customHeight="1">
      <c r="C26" s="8"/>
      <c r="D26" s="8"/>
      <c r="E26" s="8"/>
      <c r="F26" s="8"/>
      <c r="G26" s="8"/>
      <c r="H26" s="8"/>
      <c r="I26" s="8"/>
    </row>
    <row r="27" spans="2:9" s="9" customFormat="1" ht="15" customHeight="1">
      <c r="C27" s="10"/>
      <c r="D27" s="10"/>
      <c r="E27" s="10"/>
      <c r="F27" s="10"/>
      <c r="G27" s="10"/>
      <c r="H27" s="10"/>
      <c r="I27" s="10"/>
    </row>
    <row r="28" spans="2:9" ht="10.25" customHeight="1"/>
    <row r="31" spans="2:9" ht="20" hidden="1" customHeight="1"/>
    <row r="32" spans="2:9" ht="20" hidden="1" customHeight="1">
      <c r="B32" s="14">
        <f>IF([4]Sheet_master!C20&gt;7,MOD([4]Sheet_master!C20,7),[4]Sheet_master!C20)</f>
        <v>6</v>
      </c>
      <c r="C32" s="15" t="s">
        <v>17</v>
      </c>
      <c r="D32" s="16"/>
      <c r="E32" s="16"/>
      <c r="F32" s="16"/>
      <c r="G32" s="16"/>
      <c r="H32" s="16"/>
      <c r="I32" s="17"/>
    </row>
    <row r="33" spans="2:9" ht="20" hidden="1" customHeight="1">
      <c r="B33" s="18" t="s">
        <v>18</v>
      </c>
      <c r="C33" s="18" t="s">
        <v>19</v>
      </c>
      <c r="D33" s="18" t="s">
        <v>2</v>
      </c>
      <c r="E33" s="18" t="s">
        <v>3</v>
      </c>
      <c r="F33" s="18" t="s">
        <v>4</v>
      </c>
      <c r="G33" s="18" t="s">
        <v>5</v>
      </c>
      <c r="H33" s="18" t="s">
        <v>6</v>
      </c>
      <c r="I33" s="18" t="s">
        <v>7</v>
      </c>
    </row>
    <row r="34" spans="2:9" ht="20" hidden="1" customHeight="1">
      <c r="B34" s="19">
        <v>1</v>
      </c>
      <c r="C34" s="20">
        <v>1</v>
      </c>
      <c r="D34" s="20">
        <v>2</v>
      </c>
      <c r="E34" s="20">
        <v>3</v>
      </c>
      <c r="F34" s="20">
        <v>4</v>
      </c>
      <c r="G34" s="20">
        <v>5</v>
      </c>
      <c r="H34" s="20">
        <v>6</v>
      </c>
      <c r="I34" s="20">
        <v>7</v>
      </c>
    </row>
    <row r="35" spans="2:9" ht="20" hidden="1" customHeight="1">
      <c r="B35" s="19">
        <v>2</v>
      </c>
      <c r="C35" s="20"/>
      <c r="D35" s="20">
        <v>1</v>
      </c>
      <c r="E35" s="20">
        <v>2</v>
      </c>
      <c r="F35" s="20">
        <v>3</v>
      </c>
      <c r="G35" s="20">
        <v>4</v>
      </c>
      <c r="H35" s="20">
        <v>5</v>
      </c>
      <c r="I35" s="20">
        <v>6</v>
      </c>
    </row>
    <row r="36" spans="2:9" ht="20" hidden="1" customHeight="1">
      <c r="B36" s="19">
        <v>3</v>
      </c>
      <c r="C36" s="20"/>
      <c r="D36" s="20"/>
      <c r="E36" s="20">
        <v>1</v>
      </c>
      <c r="F36" s="20">
        <v>2</v>
      </c>
      <c r="G36" s="20">
        <v>3</v>
      </c>
      <c r="H36" s="20">
        <v>4</v>
      </c>
      <c r="I36" s="20">
        <v>5</v>
      </c>
    </row>
    <row r="37" spans="2:9" ht="20" hidden="1" customHeight="1">
      <c r="B37" s="19">
        <v>4</v>
      </c>
      <c r="C37" s="20"/>
      <c r="D37" s="20"/>
      <c r="E37" s="20"/>
      <c r="F37" s="20">
        <v>1</v>
      </c>
      <c r="G37" s="20">
        <v>2</v>
      </c>
      <c r="H37" s="20">
        <v>3</v>
      </c>
      <c r="I37" s="20">
        <v>4</v>
      </c>
    </row>
    <row r="38" spans="2:9" ht="20" hidden="1" customHeight="1">
      <c r="B38" s="19">
        <v>5</v>
      </c>
      <c r="C38" s="20"/>
      <c r="D38" s="20"/>
      <c r="E38" s="20"/>
      <c r="F38" s="20"/>
      <c r="G38" s="20">
        <v>1</v>
      </c>
      <c r="H38" s="20">
        <v>2</v>
      </c>
      <c r="I38" s="20">
        <v>3</v>
      </c>
    </row>
    <row r="39" spans="2:9" ht="20" hidden="1" customHeight="1">
      <c r="B39" s="19">
        <v>6</v>
      </c>
      <c r="C39" s="20"/>
      <c r="D39" s="20"/>
      <c r="E39" s="20"/>
      <c r="F39" s="20"/>
      <c r="G39" s="20"/>
      <c r="H39" s="20">
        <v>1</v>
      </c>
      <c r="I39" s="20">
        <v>2</v>
      </c>
    </row>
    <row r="40" spans="2:9" ht="20" hidden="1" customHeight="1">
      <c r="B40" s="19">
        <v>7</v>
      </c>
      <c r="C40" s="20"/>
      <c r="D40" s="20"/>
      <c r="E40" s="20"/>
      <c r="F40" s="20"/>
      <c r="G40" s="20"/>
      <c r="H40" s="20"/>
      <c r="I40" s="20">
        <v>1</v>
      </c>
    </row>
    <row r="41" spans="2:9" ht="20" hidden="1" customHeight="1"/>
    <row r="42" spans="2:9" ht="20" hidden="1" customHeight="1"/>
    <row r="43" spans="2:9" ht="20" hidden="1" customHeight="1"/>
    <row r="44" spans="2:9" ht="20" hidden="1" customHeight="1"/>
    <row r="45" spans="2:9" ht="20" hidden="1" customHeight="1"/>
    <row r="46" spans="2:9" ht="20" hidden="1" customHeight="1"/>
    <row r="47" spans="2:9" ht="20" hidden="1" customHeight="1"/>
    <row r="48" spans="2:9" ht="20" hidden="1" customHeight="1"/>
    <row r="49" s="1" customFormat="1" ht="20" hidden="1" customHeight="1"/>
  </sheetData>
  <sheetProtection algorithmName="SHA-512" hashValue="aEjsu/WfEfA4iqdheeLfedTI/NuuuEcnd183DSUdxqJ3klA1BUqEU1jisPChjcBq3JARP75ojK+64oLTvsr/Xw==" saltValue="YfAKshYHj9jLxtZDz6+35Q==" spinCount="100000" sheet="1" objects="1" scenarios="1"/>
  <phoneticPr fontId="2"/>
  <conditionalFormatting sqref="C4:I4">
    <cfRule type="cellIs" dxfId="13" priority="1" stopIfTrue="1" operator="equal">
      <formula>0</formula>
    </cfRule>
  </conditionalFormatting>
  <conditionalFormatting sqref="C16:I16 C20:I20 C24:I24">
    <cfRule type="cellIs" dxfId="12" priority="2" stopIfTrue="1" operator="greaterThanOrEqual">
      <formula>32</formula>
    </cfRule>
  </conditionalFormatting>
  <pageMargins left="0.78740157480314965" right="0.78740157480314965" top="0.98425196850393704" bottom="0.98425196850393704" header="0.51181102362204722" footer="0.51181102362204722"/>
  <pageSetup paperSize="9" scale="8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C923F-AAD7-47C7-9B9E-AFFD52629DB4}">
  <sheetPr>
    <pageSetUpPr fitToPage="1"/>
  </sheetPr>
  <dimension ref="B1:I49"/>
  <sheetViews>
    <sheetView showGridLines="0" zoomScaleNormal="70" workbookViewId="0">
      <selection activeCell="A4" sqref="A4"/>
    </sheetView>
  </sheetViews>
  <sheetFormatPr baseColWidth="10" defaultColWidth="19.1640625" defaultRowHeight="20" customHeight="1"/>
  <cols>
    <col min="1" max="1" width="8.83203125" style="1" customWidth="1"/>
    <col min="2" max="2" width="1.83203125" style="1" customWidth="1"/>
    <col min="3" max="9" width="15.83203125" style="1" customWidth="1"/>
    <col min="10" max="10" width="1.83203125" style="1" customWidth="1"/>
    <col min="11" max="16384" width="19.1640625" style="1"/>
  </cols>
  <sheetData>
    <row r="1" spans="3:9" ht="20" customHeight="1">
      <c r="C1" s="1" t="s">
        <v>0</v>
      </c>
    </row>
    <row r="2" spans="3:9" ht="10.25" customHeight="1"/>
    <row r="3" spans="3:9" s="3" customFormat="1" ht="15" customHeight="1"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</row>
    <row r="4" spans="3:9" s="7" customFormat="1" ht="15" customHeight="1">
      <c r="C4" s="4">
        <f>VLOOKUP($B$32,$B$34:$I$40,2,0)</f>
        <v>0</v>
      </c>
      <c r="D4" s="4">
        <f>VLOOKUP($B$32,$B$34:$I$40,3,0)</f>
        <v>1</v>
      </c>
      <c r="E4" s="5">
        <f>VLOOKUP($B$32,$B$34:$I$40,4,0)</f>
        <v>2</v>
      </c>
      <c r="F4" s="11">
        <f>VLOOKUP($B$32,$B$34:$I$40,5,0)</f>
        <v>3</v>
      </c>
      <c r="G4" s="5">
        <f>VLOOKUP($B$32,$B$34:$I$40,6,0)</f>
        <v>4</v>
      </c>
      <c r="H4" s="11">
        <f>VLOOKUP($B$32,$B$34:$I$40,7,0)</f>
        <v>5</v>
      </c>
      <c r="I4" s="6">
        <f>VLOOKUP($B$32,$B$34:$I$40,8,0)</f>
        <v>6</v>
      </c>
    </row>
    <row r="5" spans="3:9" s="9" customFormat="1" ht="15" customHeight="1">
      <c r="C5" s="8"/>
      <c r="D5" s="8"/>
      <c r="E5" s="8"/>
      <c r="F5" s="8"/>
      <c r="G5" s="8"/>
      <c r="H5" s="8"/>
      <c r="I5" s="8" t="s">
        <v>8</v>
      </c>
    </row>
    <row r="6" spans="3:9" s="9" customFormat="1" ht="15" customHeight="1">
      <c r="C6" s="8"/>
      <c r="D6" s="8"/>
      <c r="E6" s="8"/>
      <c r="F6" s="8"/>
      <c r="G6" s="8"/>
      <c r="H6" s="8"/>
      <c r="I6" s="8" t="s">
        <v>157</v>
      </c>
    </row>
    <row r="7" spans="3:9" s="9" customFormat="1" ht="15" customHeight="1">
      <c r="C7" s="10"/>
      <c r="D7" s="10"/>
      <c r="E7" s="10"/>
      <c r="F7" s="10"/>
      <c r="G7" s="10"/>
      <c r="H7" s="10"/>
      <c r="I7" s="10" t="s">
        <v>156</v>
      </c>
    </row>
    <row r="8" spans="3:9" s="7" customFormat="1" ht="15" customHeight="1">
      <c r="C8" s="4">
        <f>I4+1</f>
        <v>7</v>
      </c>
      <c r="D8" s="5">
        <f t="shared" ref="D8:I8" si="0">C8+1</f>
        <v>8</v>
      </c>
      <c r="E8" s="5">
        <f t="shared" si="0"/>
        <v>9</v>
      </c>
      <c r="F8" s="5">
        <f t="shared" si="0"/>
        <v>10</v>
      </c>
      <c r="G8" s="5">
        <f t="shared" si="0"/>
        <v>11</v>
      </c>
      <c r="H8" s="5">
        <f t="shared" si="0"/>
        <v>12</v>
      </c>
      <c r="I8" s="6">
        <f t="shared" si="0"/>
        <v>13</v>
      </c>
    </row>
    <row r="9" spans="3:9" s="9" customFormat="1" ht="15" customHeight="1">
      <c r="C9" s="8"/>
      <c r="D9" s="8"/>
      <c r="E9" s="8"/>
      <c r="F9" s="8"/>
      <c r="G9" s="8"/>
      <c r="H9" s="8" t="s">
        <v>124</v>
      </c>
      <c r="I9" s="8" t="s">
        <v>155</v>
      </c>
    </row>
    <row r="10" spans="3:9" s="9" customFormat="1" ht="15" customHeight="1">
      <c r="C10" s="8"/>
      <c r="D10" s="8"/>
      <c r="E10" s="8"/>
      <c r="F10" s="8"/>
      <c r="G10" s="8"/>
      <c r="H10" s="8"/>
      <c r="I10" s="8"/>
    </row>
    <row r="11" spans="3:9" s="9" customFormat="1" ht="15" customHeight="1">
      <c r="C11" s="10"/>
      <c r="D11" s="10"/>
      <c r="E11" s="10"/>
      <c r="F11" s="10"/>
      <c r="G11" s="10"/>
      <c r="H11" s="10"/>
      <c r="I11" s="10"/>
    </row>
    <row r="12" spans="3:9" s="7" customFormat="1" ht="15" customHeight="1">
      <c r="C12" s="4">
        <f>I8+1</f>
        <v>14</v>
      </c>
      <c r="D12" s="11">
        <f t="shared" ref="D12:I12" si="1">C12+1</f>
        <v>15</v>
      </c>
      <c r="E12" s="5">
        <f t="shared" si="1"/>
        <v>16</v>
      </c>
      <c r="F12" s="5">
        <f t="shared" si="1"/>
        <v>17</v>
      </c>
      <c r="G12" s="5">
        <f t="shared" si="1"/>
        <v>18</v>
      </c>
      <c r="H12" s="5">
        <f t="shared" si="1"/>
        <v>19</v>
      </c>
      <c r="I12" s="6">
        <f t="shared" si="1"/>
        <v>20</v>
      </c>
    </row>
    <row r="13" spans="3:9" s="9" customFormat="1" ht="15" customHeight="1">
      <c r="C13" s="8" t="s">
        <v>155</v>
      </c>
      <c r="D13" s="8"/>
      <c r="E13" s="8"/>
      <c r="F13" s="8"/>
      <c r="G13" s="8"/>
      <c r="H13" s="8"/>
      <c r="I13" s="8"/>
    </row>
    <row r="14" spans="3:9" s="9" customFormat="1" ht="15" customHeight="1">
      <c r="C14" s="8" t="s">
        <v>154</v>
      </c>
      <c r="D14" s="8"/>
      <c r="E14" s="8"/>
      <c r="F14" s="8"/>
      <c r="G14" s="8"/>
      <c r="H14" s="8"/>
      <c r="I14" s="8"/>
    </row>
    <row r="15" spans="3:9" s="9" customFormat="1" ht="15" customHeight="1">
      <c r="C15" s="10"/>
      <c r="D15" s="10"/>
      <c r="E15" s="10"/>
      <c r="F15" s="10"/>
      <c r="G15" s="10"/>
      <c r="H15" s="10"/>
      <c r="I15" s="10"/>
    </row>
    <row r="16" spans="3:9" s="7" customFormat="1" ht="15" customHeight="1">
      <c r="C16" s="4">
        <f>I12+1</f>
        <v>21</v>
      </c>
      <c r="D16" s="5">
        <f t="shared" ref="D16:I16" si="2">C16+1</f>
        <v>22</v>
      </c>
      <c r="E16" s="5">
        <f t="shared" si="2"/>
        <v>23</v>
      </c>
      <c r="F16" s="5">
        <f t="shared" si="2"/>
        <v>24</v>
      </c>
      <c r="G16" s="5">
        <f t="shared" si="2"/>
        <v>25</v>
      </c>
      <c r="H16" s="5">
        <f t="shared" si="2"/>
        <v>26</v>
      </c>
      <c r="I16" s="6">
        <f t="shared" si="2"/>
        <v>27</v>
      </c>
    </row>
    <row r="17" spans="2:9" s="9" customFormat="1" ht="15" customHeight="1">
      <c r="C17" s="8"/>
      <c r="D17" s="8"/>
      <c r="E17" s="8"/>
      <c r="F17" s="8"/>
      <c r="G17" s="8"/>
      <c r="H17" s="8"/>
      <c r="I17" s="8"/>
    </row>
    <row r="18" spans="2:9" s="9" customFormat="1" ht="15" customHeight="1">
      <c r="C18" s="8"/>
      <c r="D18" s="8"/>
      <c r="E18" s="8"/>
      <c r="F18" s="8"/>
      <c r="G18" s="8"/>
      <c r="H18" s="8"/>
      <c r="I18" s="8"/>
    </row>
    <row r="19" spans="2:9" s="9" customFormat="1" ht="15" customHeight="1">
      <c r="C19" s="10"/>
      <c r="D19" s="10"/>
      <c r="E19" s="10"/>
      <c r="F19" s="10"/>
      <c r="G19" s="10"/>
      <c r="H19" s="10"/>
      <c r="I19" s="10"/>
    </row>
    <row r="20" spans="2:9" s="7" customFormat="1" ht="15" customHeight="1">
      <c r="C20" s="4">
        <f>I16+1</f>
        <v>28</v>
      </c>
      <c r="D20" s="5">
        <f t="shared" ref="D20:I20" si="3">C20+1</f>
        <v>29</v>
      </c>
      <c r="E20" s="5">
        <f t="shared" si="3"/>
        <v>30</v>
      </c>
      <c r="F20" s="5">
        <f t="shared" si="3"/>
        <v>31</v>
      </c>
      <c r="G20" s="5">
        <f t="shared" si="3"/>
        <v>32</v>
      </c>
      <c r="H20" s="5">
        <f t="shared" si="3"/>
        <v>33</v>
      </c>
      <c r="I20" s="6">
        <f t="shared" si="3"/>
        <v>34</v>
      </c>
    </row>
    <row r="21" spans="2:9" s="9" customFormat="1" ht="15" customHeight="1">
      <c r="C21" s="8"/>
      <c r="D21" s="8"/>
      <c r="E21" s="8"/>
      <c r="F21" s="8"/>
      <c r="G21" s="8"/>
      <c r="H21" s="8"/>
      <c r="I21" s="8"/>
    </row>
    <row r="22" spans="2:9" s="9" customFormat="1" ht="15" customHeight="1">
      <c r="C22" s="8"/>
      <c r="D22" s="8"/>
      <c r="E22" s="8"/>
      <c r="F22" s="8"/>
      <c r="G22" s="8"/>
      <c r="H22" s="8"/>
      <c r="I22" s="8"/>
    </row>
    <row r="23" spans="2:9" s="9" customFormat="1" ht="15" customHeight="1">
      <c r="C23" s="10"/>
      <c r="D23" s="10"/>
      <c r="E23" s="10"/>
      <c r="F23" s="10"/>
      <c r="G23" s="10"/>
      <c r="H23" s="10"/>
      <c r="I23" s="10"/>
    </row>
    <row r="24" spans="2:9" s="7" customFormat="1" ht="15" customHeight="1">
      <c r="C24" s="4">
        <f>I20+1</f>
        <v>35</v>
      </c>
      <c r="D24" s="5">
        <f t="shared" ref="D24:I24" si="4">C24+1</f>
        <v>36</v>
      </c>
      <c r="E24" s="5">
        <f t="shared" si="4"/>
        <v>37</v>
      </c>
      <c r="F24" s="5">
        <f t="shared" si="4"/>
        <v>38</v>
      </c>
      <c r="G24" s="5">
        <f t="shared" si="4"/>
        <v>39</v>
      </c>
      <c r="H24" s="5">
        <f t="shared" si="4"/>
        <v>40</v>
      </c>
      <c r="I24" s="6">
        <f t="shared" si="4"/>
        <v>41</v>
      </c>
    </row>
    <row r="25" spans="2:9" s="9" customFormat="1" ht="15" customHeight="1">
      <c r="C25" s="8"/>
      <c r="D25" s="8"/>
      <c r="E25" s="8"/>
      <c r="F25" s="8"/>
      <c r="G25" s="8"/>
      <c r="H25" s="8"/>
      <c r="I25" s="8"/>
    </row>
    <row r="26" spans="2:9" s="9" customFormat="1" ht="15" customHeight="1">
      <c r="C26" s="8"/>
      <c r="D26" s="8"/>
      <c r="E26" s="8"/>
      <c r="F26" s="8"/>
      <c r="G26" s="8"/>
      <c r="H26" s="8"/>
      <c r="I26" s="8"/>
    </row>
    <row r="27" spans="2:9" s="9" customFormat="1" ht="15" customHeight="1">
      <c r="C27" s="10"/>
      <c r="D27" s="10"/>
      <c r="E27" s="10"/>
      <c r="F27" s="10"/>
      <c r="G27" s="10"/>
      <c r="H27" s="10"/>
      <c r="I27" s="10"/>
    </row>
    <row r="28" spans="2:9" ht="10.25" customHeight="1"/>
    <row r="31" spans="2:9" ht="20" hidden="1" customHeight="1"/>
    <row r="32" spans="2:9" ht="20" hidden="1" customHeight="1">
      <c r="B32" s="14">
        <f>IF([5]Sheet_master!C9&gt;7,MOD([5]Sheet_master!C9,7),[5]Sheet_master!C9)</f>
        <v>2</v>
      </c>
      <c r="C32" s="15" t="s">
        <v>17</v>
      </c>
      <c r="D32" s="16"/>
      <c r="E32" s="16"/>
      <c r="F32" s="16"/>
      <c r="G32" s="16"/>
      <c r="H32" s="16"/>
      <c r="I32" s="17"/>
    </row>
    <row r="33" spans="2:9" ht="20" hidden="1" customHeight="1">
      <c r="B33" s="18" t="s">
        <v>18</v>
      </c>
      <c r="C33" s="18" t="s">
        <v>19</v>
      </c>
      <c r="D33" s="18" t="s">
        <v>2</v>
      </c>
      <c r="E33" s="18" t="s">
        <v>3</v>
      </c>
      <c r="F33" s="18" t="s">
        <v>4</v>
      </c>
      <c r="G33" s="18" t="s">
        <v>5</v>
      </c>
      <c r="H33" s="18" t="s">
        <v>6</v>
      </c>
      <c r="I33" s="18" t="s">
        <v>7</v>
      </c>
    </row>
    <row r="34" spans="2:9" ht="20" hidden="1" customHeight="1">
      <c r="B34" s="19">
        <v>1</v>
      </c>
      <c r="C34" s="20">
        <v>1</v>
      </c>
      <c r="D34" s="20">
        <v>2</v>
      </c>
      <c r="E34" s="20">
        <v>3</v>
      </c>
      <c r="F34" s="20">
        <v>4</v>
      </c>
      <c r="G34" s="20">
        <v>5</v>
      </c>
      <c r="H34" s="20">
        <v>6</v>
      </c>
      <c r="I34" s="20">
        <v>7</v>
      </c>
    </row>
    <row r="35" spans="2:9" ht="20" hidden="1" customHeight="1">
      <c r="B35" s="19">
        <v>2</v>
      </c>
      <c r="C35" s="20"/>
      <c r="D35" s="20">
        <v>1</v>
      </c>
      <c r="E35" s="20">
        <v>2</v>
      </c>
      <c r="F35" s="20">
        <v>3</v>
      </c>
      <c r="G35" s="20">
        <v>4</v>
      </c>
      <c r="H35" s="20">
        <v>5</v>
      </c>
      <c r="I35" s="20">
        <v>6</v>
      </c>
    </row>
    <row r="36" spans="2:9" ht="20" hidden="1" customHeight="1">
      <c r="B36" s="19">
        <v>3</v>
      </c>
      <c r="C36" s="20"/>
      <c r="D36" s="20"/>
      <c r="E36" s="20">
        <v>1</v>
      </c>
      <c r="F36" s="20">
        <v>2</v>
      </c>
      <c r="G36" s="20">
        <v>3</v>
      </c>
      <c r="H36" s="20">
        <v>4</v>
      </c>
      <c r="I36" s="20">
        <v>5</v>
      </c>
    </row>
    <row r="37" spans="2:9" ht="20" hidden="1" customHeight="1">
      <c r="B37" s="19">
        <v>4</v>
      </c>
      <c r="C37" s="20"/>
      <c r="D37" s="20"/>
      <c r="E37" s="20"/>
      <c r="F37" s="20">
        <v>1</v>
      </c>
      <c r="G37" s="20">
        <v>2</v>
      </c>
      <c r="H37" s="20">
        <v>3</v>
      </c>
      <c r="I37" s="20">
        <v>4</v>
      </c>
    </row>
    <row r="38" spans="2:9" ht="20" hidden="1" customHeight="1">
      <c r="B38" s="19">
        <v>5</v>
      </c>
      <c r="C38" s="20"/>
      <c r="D38" s="20"/>
      <c r="E38" s="20"/>
      <c r="F38" s="20"/>
      <c r="G38" s="20">
        <v>1</v>
      </c>
      <c r="H38" s="20">
        <v>2</v>
      </c>
      <c r="I38" s="20">
        <v>3</v>
      </c>
    </row>
    <row r="39" spans="2:9" ht="20" hidden="1" customHeight="1">
      <c r="B39" s="19">
        <v>6</v>
      </c>
      <c r="C39" s="20"/>
      <c r="D39" s="20"/>
      <c r="E39" s="20"/>
      <c r="F39" s="20"/>
      <c r="G39" s="20"/>
      <c r="H39" s="20">
        <v>1</v>
      </c>
      <c r="I39" s="20">
        <v>2</v>
      </c>
    </row>
    <row r="40" spans="2:9" ht="20" hidden="1" customHeight="1">
      <c r="B40" s="19">
        <v>7</v>
      </c>
      <c r="C40" s="20"/>
      <c r="D40" s="20"/>
      <c r="E40" s="20"/>
      <c r="F40" s="20"/>
      <c r="G40" s="20"/>
      <c r="H40" s="20"/>
      <c r="I40" s="20">
        <v>1</v>
      </c>
    </row>
    <row r="41" spans="2:9" ht="20" hidden="1" customHeight="1"/>
    <row r="42" spans="2:9" ht="20" hidden="1" customHeight="1"/>
    <row r="43" spans="2:9" ht="20" hidden="1" customHeight="1"/>
    <row r="44" spans="2:9" ht="20" hidden="1" customHeight="1"/>
    <row r="45" spans="2:9" ht="20" hidden="1" customHeight="1"/>
    <row r="46" spans="2:9" ht="20" hidden="1" customHeight="1"/>
    <row r="47" spans="2:9" ht="20" hidden="1" customHeight="1"/>
    <row r="48" spans="2:9" ht="20" hidden="1" customHeight="1"/>
    <row r="49" s="1" customFormat="1" ht="20" hidden="1" customHeight="1"/>
  </sheetData>
  <sheetProtection algorithmName="SHA-512" hashValue="aj1XhG+I3aF7dd6m7pe6hBeWWV+JzsOUwGwGRY9N9Cup98U2snkBDsN6esQb0HSfEydV+BqXcFQo5EOQeK32LQ==" saltValue="QV8Ybx3VefKbz0PWIl+dLA==" spinCount="100000" sheet="1" objects="1" scenarios="1"/>
  <phoneticPr fontId="2"/>
  <conditionalFormatting sqref="C4:I4">
    <cfRule type="cellIs" dxfId="11" priority="1" stopIfTrue="1" operator="equal">
      <formula>0</formula>
    </cfRule>
  </conditionalFormatting>
  <conditionalFormatting sqref="C16:I16 C20:I20 C24:I24">
    <cfRule type="cellIs" dxfId="10" priority="2" stopIfTrue="1" operator="greaterThanOrEqual">
      <formula>32</formula>
    </cfRule>
  </conditionalFormatting>
  <pageMargins left="0.78740157480314965" right="0.78740157480314965" top="0.98425196850393704" bottom="0.98425196850393704" header="0.51181102362204722" footer="0.51181102362204722"/>
  <pageSetup paperSize="9" scale="8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33578-EBD5-4512-AF37-DF28FE6544B4}">
  <sheetPr>
    <pageSetUpPr fitToPage="1"/>
  </sheetPr>
  <dimension ref="B1:I49"/>
  <sheetViews>
    <sheetView showGridLines="0" zoomScale="83" zoomScaleNormal="70" workbookViewId="0">
      <selection activeCell="K21" sqref="K21"/>
    </sheetView>
  </sheetViews>
  <sheetFormatPr baseColWidth="10" defaultColWidth="20.83203125" defaultRowHeight="20" customHeight="1"/>
  <cols>
    <col min="1" max="1" width="8.83203125" style="1" customWidth="1"/>
    <col min="2" max="2" width="1.83203125" style="1" customWidth="1"/>
    <col min="3" max="9" width="15.83203125" style="1" customWidth="1"/>
    <col min="10" max="10" width="1.83203125" style="1" customWidth="1"/>
    <col min="11" max="16384" width="20.83203125" style="1"/>
  </cols>
  <sheetData>
    <row r="1" spans="3:9" ht="20" customHeight="1">
      <c r="C1" s="1" t="s">
        <v>20</v>
      </c>
    </row>
    <row r="2" spans="3:9" ht="10.25" customHeight="1"/>
    <row r="3" spans="3:9" s="3" customFormat="1" ht="15" customHeight="1">
      <c r="C3" s="2" t="s">
        <v>19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</row>
    <row r="4" spans="3:9" s="7" customFormat="1" ht="15" customHeight="1">
      <c r="C4" s="4">
        <f>VLOOKUP($B$32,$B$34:$I$40,2,0)</f>
        <v>0</v>
      </c>
      <c r="D4" s="5">
        <f>VLOOKUP($B$32,$B$34:$I$40,3,0)</f>
        <v>0</v>
      </c>
      <c r="E4" s="5">
        <f>VLOOKUP($B$32,$B$34:$I$40,4,0)</f>
        <v>0</v>
      </c>
      <c r="F4" s="5">
        <f>VLOOKUP($B$32,$B$34:$I$40,5,0)</f>
        <v>0</v>
      </c>
      <c r="G4" s="5">
        <f>VLOOKUP($B$32,$B$34:$I$40,6,0)</f>
        <v>1</v>
      </c>
      <c r="H4" s="5">
        <f>VLOOKUP($B$32,$B$34:$I$40,7,0)</f>
        <v>2</v>
      </c>
      <c r="I4" s="6">
        <f>VLOOKUP($B$32,$B$34:$I$40,8,0)</f>
        <v>3</v>
      </c>
    </row>
    <row r="5" spans="3:9" s="9" customFormat="1" ht="15" customHeight="1">
      <c r="C5" s="8"/>
      <c r="D5" s="8"/>
      <c r="E5" s="8"/>
      <c r="F5" s="8"/>
      <c r="G5" s="8" t="s">
        <v>177</v>
      </c>
      <c r="H5" s="8" t="s">
        <v>176</v>
      </c>
      <c r="I5" s="8" t="s">
        <v>175</v>
      </c>
    </row>
    <row r="6" spans="3:9" s="9" customFormat="1" ht="15" customHeight="1">
      <c r="C6" s="8"/>
      <c r="D6" s="8"/>
      <c r="E6" s="8"/>
      <c r="F6" s="8"/>
      <c r="G6" s="8"/>
      <c r="H6" s="8"/>
      <c r="I6" s="8" t="s">
        <v>174</v>
      </c>
    </row>
    <row r="7" spans="3:9" s="9" customFormat="1" ht="15" customHeight="1">
      <c r="C7" s="10"/>
      <c r="D7" s="10"/>
      <c r="E7" s="10"/>
      <c r="F7" s="10"/>
      <c r="G7" s="10"/>
      <c r="H7" s="10"/>
      <c r="I7" s="10"/>
    </row>
    <row r="8" spans="3:9" s="7" customFormat="1" ht="15" customHeight="1">
      <c r="C8" s="4">
        <f>I4+1</f>
        <v>4</v>
      </c>
      <c r="D8" s="5">
        <f t="shared" ref="D8:I8" si="0">C8+1</f>
        <v>5</v>
      </c>
      <c r="E8" s="5">
        <f t="shared" si="0"/>
        <v>6</v>
      </c>
      <c r="F8" s="5">
        <f t="shared" si="0"/>
        <v>7</v>
      </c>
      <c r="G8" s="11">
        <f t="shared" si="0"/>
        <v>8</v>
      </c>
      <c r="H8" s="5">
        <f t="shared" si="0"/>
        <v>9</v>
      </c>
      <c r="I8" s="34">
        <f t="shared" si="0"/>
        <v>10</v>
      </c>
    </row>
    <row r="9" spans="3:9" s="9" customFormat="1" ht="15" customHeight="1">
      <c r="C9" s="8"/>
      <c r="D9" s="8" t="s">
        <v>173</v>
      </c>
      <c r="E9" s="8" t="s">
        <v>172</v>
      </c>
      <c r="F9" s="8"/>
      <c r="G9" s="8"/>
      <c r="H9" s="8"/>
      <c r="I9" s="8"/>
    </row>
    <row r="10" spans="3:9" s="9" customFormat="1" ht="15" customHeight="1">
      <c r="C10" s="8"/>
      <c r="D10" s="8" t="s">
        <v>171</v>
      </c>
      <c r="E10" s="8" t="s">
        <v>170</v>
      </c>
      <c r="F10" s="8"/>
      <c r="G10" s="8"/>
      <c r="H10" s="8"/>
      <c r="I10" s="8"/>
    </row>
    <row r="11" spans="3:9" s="9" customFormat="1" ht="15" customHeight="1">
      <c r="C11" s="10"/>
      <c r="D11" s="10" t="s">
        <v>169</v>
      </c>
      <c r="E11" s="10"/>
      <c r="F11" s="10"/>
      <c r="G11" s="10"/>
      <c r="H11" s="10"/>
      <c r="I11" s="10"/>
    </row>
    <row r="12" spans="3:9" s="7" customFormat="1" ht="15" customHeight="1">
      <c r="C12" s="4">
        <f>I8+1</f>
        <v>11</v>
      </c>
      <c r="D12" s="11">
        <f t="shared" ref="D12:I12" si="1">C12+1</f>
        <v>12</v>
      </c>
      <c r="E12" s="5">
        <f t="shared" si="1"/>
        <v>13</v>
      </c>
      <c r="F12" s="5">
        <f t="shared" si="1"/>
        <v>14</v>
      </c>
      <c r="G12" s="5">
        <f t="shared" si="1"/>
        <v>15</v>
      </c>
      <c r="H12" s="5">
        <f t="shared" si="1"/>
        <v>16</v>
      </c>
      <c r="I12" s="6">
        <f t="shared" si="1"/>
        <v>17</v>
      </c>
    </row>
    <row r="13" spans="3:9" s="9" customFormat="1" ht="15" customHeight="1">
      <c r="C13" s="8"/>
      <c r="D13" s="8" t="s">
        <v>168</v>
      </c>
      <c r="E13" s="8" t="s">
        <v>159</v>
      </c>
      <c r="F13" s="8" t="s">
        <v>165</v>
      </c>
      <c r="G13" s="8" t="s">
        <v>167</v>
      </c>
      <c r="H13" s="8" t="s">
        <v>166</v>
      </c>
      <c r="I13" s="8"/>
    </row>
    <row r="14" spans="3:9" s="9" customFormat="1" ht="15" customHeight="1">
      <c r="C14" s="8"/>
      <c r="D14" s="8"/>
      <c r="E14" s="8"/>
      <c r="F14" s="8"/>
      <c r="G14" s="8"/>
      <c r="H14" s="8"/>
      <c r="I14" s="8" t="s">
        <v>164</v>
      </c>
    </row>
    <row r="15" spans="3:9" s="9" customFormat="1" ht="15" customHeight="1">
      <c r="C15" s="10"/>
      <c r="D15" s="10"/>
      <c r="E15" s="10"/>
      <c r="F15" s="10"/>
      <c r="G15" s="10"/>
      <c r="H15" s="10"/>
      <c r="I15" s="10"/>
    </row>
    <row r="16" spans="3:9" s="7" customFormat="1" ht="15" customHeight="1">
      <c r="C16" s="4">
        <f>I12+1</f>
        <v>18</v>
      </c>
      <c r="D16" s="5">
        <f t="shared" ref="D16:I16" si="2">C16+1</f>
        <v>19</v>
      </c>
      <c r="E16" s="5">
        <f t="shared" si="2"/>
        <v>20</v>
      </c>
      <c r="F16" s="5">
        <f t="shared" si="2"/>
        <v>21</v>
      </c>
      <c r="G16" s="5">
        <f t="shared" si="2"/>
        <v>22</v>
      </c>
      <c r="H16" s="11">
        <f t="shared" si="2"/>
        <v>23</v>
      </c>
      <c r="I16" s="6">
        <f t="shared" si="2"/>
        <v>24</v>
      </c>
    </row>
    <row r="17" spans="2:9" s="9" customFormat="1" ht="15" customHeight="1">
      <c r="C17" s="8"/>
      <c r="D17" s="8"/>
      <c r="E17" s="8"/>
      <c r="F17" s="8"/>
      <c r="G17" s="8"/>
      <c r="H17" s="8" t="s">
        <v>165</v>
      </c>
      <c r="I17" s="8" t="s">
        <v>164</v>
      </c>
    </row>
    <row r="18" spans="2:9" s="9" customFormat="1" ht="15" customHeight="1">
      <c r="C18" s="8"/>
      <c r="D18" s="8"/>
      <c r="E18" s="8"/>
      <c r="F18" s="8"/>
      <c r="G18" s="8"/>
      <c r="H18" s="8"/>
      <c r="I18" s="8" t="s">
        <v>163</v>
      </c>
    </row>
    <row r="19" spans="2:9" s="9" customFormat="1" ht="15" customHeight="1">
      <c r="C19" s="10"/>
      <c r="D19" s="10"/>
      <c r="E19" s="10"/>
      <c r="F19" s="10"/>
      <c r="G19" s="10"/>
      <c r="H19" s="10"/>
      <c r="I19" s="10"/>
    </row>
    <row r="20" spans="2:9" s="7" customFormat="1" ht="15" customHeight="1">
      <c r="C20" s="11">
        <f>I16+1</f>
        <v>25</v>
      </c>
      <c r="D20" s="23">
        <f>C20+1</f>
        <v>26</v>
      </c>
      <c r="E20" s="5">
        <f>D20+1</f>
        <v>27</v>
      </c>
      <c r="F20" s="5">
        <f>E20+1</f>
        <v>28</v>
      </c>
      <c r="G20" s="5">
        <f>F20+1</f>
        <v>29</v>
      </c>
      <c r="H20" s="24">
        <f>G20+1</f>
        <v>30</v>
      </c>
      <c r="I20" s="6"/>
    </row>
    <row r="21" spans="2:9" s="9" customFormat="1" ht="15" customHeight="1">
      <c r="C21" s="8"/>
      <c r="D21" s="8" t="s">
        <v>162</v>
      </c>
      <c r="E21" s="8" t="s">
        <v>161</v>
      </c>
      <c r="F21" s="8" t="s">
        <v>160</v>
      </c>
      <c r="G21" s="8" t="s">
        <v>159</v>
      </c>
      <c r="H21" s="8"/>
      <c r="I21" s="8"/>
    </row>
    <row r="22" spans="2:9" s="9" customFormat="1" ht="15" customHeight="1">
      <c r="C22" s="8"/>
      <c r="D22" s="8" t="s">
        <v>158</v>
      </c>
      <c r="E22" s="8"/>
      <c r="F22" s="8"/>
      <c r="G22" s="8"/>
      <c r="H22" s="8"/>
      <c r="I22" s="8"/>
    </row>
    <row r="23" spans="2:9" s="9" customFormat="1" ht="15" customHeight="1">
      <c r="C23" s="10"/>
      <c r="D23" s="10"/>
      <c r="E23" s="10"/>
      <c r="F23" s="10"/>
      <c r="G23" s="10"/>
      <c r="H23" s="10"/>
      <c r="I23" s="10"/>
    </row>
    <row r="24" spans="2:9" s="7" customFormat="1" ht="15" customHeight="1">
      <c r="C24" s="4">
        <f>I20+1</f>
        <v>1</v>
      </c>
      <c r="D24" s="5">
        <f t="shared" ref="D24:I24" si="3">C24+1</f>
        <v>2</v>
      </c>
      <c r="E24" s="5">
        <f t="shared" si="3"/>
        <v>3</v>
      </c>
      <c r="F24" s="5">
        <f t="shared" si="3"/>
        <v>4</v>
      </c>
      <c r="G24" s="5">
        <f t="shared" si="3"/>
        <v>5</v>
      </c>
      <c r="H24" s="5">
        <f t="shared" si="3"/>
        <v>6</v>
      </c>
      <c r="I24" s="6">
        <f t="shared" si="3"/>
        <v>7</v>
      </c>
    </row>
    <row r="25" spans="2:9" s="9" customFormat="1" ht="15" customHeight="1">
      <c r="C25" s="8"/>
      <c r="D25" s="8"/>
      <c r="E25" s="8"/>
      <c r="F25" s="8"/>
      <c r="G25" s="8"/>
      <c r="H25" s="8"/>
      <c r="I25" s="8"/>
    </row>
    <row r="26" spans="2:9" s="9" customFormat="1" ht="15" customHeight="1">
      <c r="C26" s="8"/>
      <c r="D26" s="8"/>
      <c r="E26" s="8"/>
      <c r="F26" s="8"/>
      <c r="G26" s="8"/>
      <c r="H26" s="8"/>
      <c r="I26" s="8"/>
    </row>
    <row r="27" spans="2:9" s="9" customFormat="1" ht="15" customHeight="1">
      <c r="C27" s="10"/>
      <c r="D27" s="10"/>
      <c r="E27" s="10"/>
      <c r="F27" s="10"/>
      <c r="G27" s="10"/>
      <c r="H27" s="10"/>
      <c r="I27" s="10"/>
    </row>
    <row r="28" spans="2:9" ht="10.25" customHeight="1"/>
    <row r="31" spans="2:9" ht="20" hidden="1" customHeight="1"/>
    <row r="32" spans="2:9" ht="20" hidden="1" customHeight="1">
      <c r="B32" s="14">
        <f>IF([6]Sheet_master!C10&gt;7,MOD([6]Sheet_master!C10,7),[6]Sheet_master!C10)</f>
        <v>5</v>
      </c>
      <c r="C32" s="15" t="s">
        <v>17</v>
      </c>
      <c r="D32" s="16"/>
      <c r="E32" s="16"/>
      <c r="F32" s="16"/>
      <c r="G32" s="16"/>
      <c r="H32" s="16"/>
      <c r="I32" s="17"/>
    </row>
    <row r="33" spans="2:9" ht="20" hidden="1" customHeight="1">
      <c r="B33" s="18" t="s">
        <v>18</v>
      </c>
      <c r="C33" s="18" t="s">
        <v>19</v>
      </c>
      <c r="D33" s="18" t="s">
        <v>2</v>
      </c>
      <c r="E33" s="18" t="s">
        <v>3</v>
      </c>
      <c r="F33" s="18" t="s">
        <v>4</v>
      </c>
      <c r="G33" s="18" t="s">
        <v>5</v>
      </c>
      <c r="H33" s="18" t="s">
        <v>6</v>
      </c>
      <c r="I33" s="18" t="s">
        <v>7</v>
      </c>
    </row>
    <row r="34" spans="2:9" ht="20" hidden="1" customHeight="1">
      <c r="B34" s="19">
        <v>1</v>
      </c>
      <c r="C34" s="20">
        <v>1</v>
      </c>
      <c r="D34" s="20">
        <v>2</v>
      </c>
      <c r="E34" s="20">
        <v>3</v>
      </c>
      <c r="F34" s="20">
        <v>4</v>
      </c>
      <c r="G34" s="20">
        <v>5</v>
      </c>
      <c r="H34" s="20">
        <v>6</v>
      </c>
      <c r="I34" s="20">
        <v>7</v>
      </c>
    </row>
    <row r="35" spans="2:9" ht="20" hidden="1" customHeight="1">
      <c r="B35" s="19">
        <v>2</v>
      </c>
      <c r="C35" s="20"/>
      <c r="D35" s="20">
        <v>1</v>
      </c>
      <c r="E35" s="20">
        <v>2</v>
      </c>
      <c r="F35" s="20">
        <v>3</v>
      </c>
      <c r="G35" s="20">
        <v>4</v>
      </c>
      <c r="H35" s="20">
        <v>5</v>
      </c>
      <c r="I35" s="20">
        <v>6</v>
      </c>
    </row>
    <row r="36" spans="2:9" ht="20" hidden="1" customHeight="1">
      <c r="B36" s="19">
        <v>3</v>
      </c>
      <c r="C36" s="20"/>
      <c r="D36" s="20"/>
      <c r="E36" s="20">
        <v>1</v>
      </c>
      <c r="F36" s="20">
        <v>2</v>
      </c>
      <c r="G36" s="20">
        <v>3</v>
      </c>
      <c r="H36" s="20">
        <v>4</v>
      </c>
      <c r="I36" s="20">
        <v>5</v>
      </c>
    </row>
    <row r="37" spans="2:9" ht="20" hidden="1" customHeight="1">
      <c r="B37" s="19">
        <v>4</v>
      </c>
      <c r="C37" s="20"/>
      <c r="D37" s="20"/>
      <c r="E37" s="20"/>
      <c r="F37" s="20">
        <v>1</v>
      </c>
      <c r="G37" s="20">
        <v>2</v>
      </c>
      <c r="H37" s="20">
        <v>3</v>
      </c>
      <c r="I37" s="20">
        <v>4</v>
      </c>
    </row>
    <row r="38" spans="2:9" ht="20" hidden="1" customHeight="1">
      <c r="B38" s="19">
        <v>5</v>
      </c>
      <c r="C38" s="20"/>
      <c r="D38" s="20"/>
      <c r="E38" s="20"/>
      <c r="F38" s="20"/>
      <c r="G38" s="20">
        <v>1</v>
      </c>
      <c r="H38" s="20">
        <v>2</v>
      </c>
      <c r="I38" s="20">
        <v>3</v>
      </c>
    </row>
    <row r="39" spans="2:9" ht="20" hidden="1" customHeight="1">
      <c r="B39" s="19">
        <v>6</v>
      </c>
      <c r="C39" s="20"/>
      <c r="D39" s="20"/>
      <c r="E39" s="20"/>
      <c r="F39" s="20"/>
      <c r="G39" s="20"/>
      <c r="H39" s="20">
        <v>1</v>
      </c>
      <c r="I39" s="20">
        <v>2</v>
      </c>
    </row>
    <row r="40" spans="2:9" ht="20" hidden="1" customHeight="1">
      <c r="B40" s="19">
        <v>7</v>
      </c>
      <c r="C40" s="20"/>
      <c r="D40" s="20"/>
      <c r="E40" s="20"/>
      <c r="F40" s="20"/>
      <c r="G40" s="20"/>
      <c r="H40" s="20"/>
      <c r="I40" s="20">
        <v>1</v>
      </c>
    </row>
    <row r="41" spans="2:9" ht="20" hidden="1" customHeight="1"/>
    <row r="42" spans="2:9" ht="20" hidden="1" customHeight="1">
      <c r="C42" s="15" t="s">
        <v>33</v>
      </c>
      <c r="D42" s="15">
        <f>[6]Sheet_master!C3</f>
        <v>2024</v>
      </c>
      <c r="E42" s="20">
        <f>MOD(D42,4)</f>
        <v>0</v>
      </c>
    </row>
    <row r="43" spans="2:9" ht="20" hidden="1" customHeight="1"/>
    <row r="44" spans="2:9" ht="20" hidden="1" customHeight="1"/>
    <row r="45" spans="2:9" ht="20" hidden="1" customHeight="1"/>
    <row r="46" spans="2:9" ht="20" hidden="1" customHeight="1"/>
    <row r="47" spans="2:9" ht="20" hidden="1" customHeight="1"/>
    <row r="48" spans="2:9" ht="20" hidden="1" customHeight="1"/>
    <row r="49" s="1" customFormat="1" ht="20" hidden="1" customHeight="1"/>
  </sheetData>
  <phoneticPr fontId="2"/>
  <conditionalFormatting sqref="C4:I4">
    <cfRule type="cellIs" dxfId="9" priority="1" stopIfTrue="1" operator="equal">
      <formula>0</formula>
    </cfRule>
  </conditionalFormatting>
  <conditionalFormatting sqref="C16:I16">
    <cfRule type="cellIs" dxfId="8" priority="2" stopIfTrue="1" operator="greaterThanOrEqual">
      <formula>30</formula>
    </cfRule>
  </conditionalFormatting>
  <conditionalFormatting sqref="I20 C24:I24">
    <cfRule type="cellIs" dxfId="7" priority="3" stopIfTrue="1" operator="greaterThanOrEqual">
      <formula>30</formula>
    </cfRule>
    <cfRule type="expression" dxfId="6" priority="4" stopIfTrue="1">
      <formula>$E$42&gt;0</formula>
    </cfRule>
  </conditionalFormatting>
  <pageMargins left="0.78740157480314965" right="0.78740157480314965" top="0.98425196850393704" bottom="0.98425196850393704" header="0.51181102362204722" footer="0.51181102362204722"/>
  <pageSetup paperSize="9" orientation="landscape" horizontalDpi="4294967293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45AE1-054F-487F-97FF-06600D54CE90}">
  <sheetPr>
    <pageSetUpPr fitToPage="1"/>
  </sheetPr>
  <dimension ref="B1:I49"/>
  <sheetViews>
    <sheetView showGridLines="0" zoomScale="59" zoomScaleNormal="70" workbookViewId="0">
      <selection activeCell="F71" sqref="F71"/>
    </sheetView>
  </sheetViews>
  <sheetFormatPr baseColWidth="10" defaultColWidth="20.83203125" defaultRowHeight="20" customHeight="1"/>
  <cols>
    <col min="1" max="1" width="8.83203125" style="1" customWidth="1"/>
    <col min="2" max="2" width="1.83203125" style="1" customWidth="1"/>
    <col min="3" max="9" width="15.83203125" style="1" customWidth="1"/>
    <col min="10" max="10" width="1.83203125" style="1" customWidth="1"/>
    <col min="11" max="256" width="20.83203125" style="1"/>
    <col min="257" max="257" width="8.83203125" style="1" customWidth="1"/>
    <col min="258" max="258" width="1.83203125" style="1" customWidth="1"/>
    <col min="259" max="265" width="15.83203125" style="1" customWidth="1"/>
    <col min="266" max="266" width="1.83203125" style="1" customWidth="1"/>
    <col min="267" max="512" width="20.83203125" style="1"/>
    <col min="513" max="513" width="8.83203125" style="1" customWidth="1"/>
    <col min="514" max="514" width="1.83203125" style="1" customWidth="1"/>
    <col min="515" max="521" width="15.83203125" style="1" customWidth="1"/>
    <col min="522" max="522" width="1.83203125" style="1" customWidth="1"/>
    <col min="523" max="768" width="20.83203125" style="1"/>
    <col min="769" max="769" width="8.83203125" style="1" customWidth="1"/>
    <col min="770" max="770" width="1.83203125" style="1" customWidth="1"/>
    <col min="771" max="777" width="15.83203125" style="1" customWidth="1"/>
    <col min="778" max="778" width="1.83203125" style="1" customWidth="1"/>
    <col min="779" max="1024" width="20.83203125" style="1"/>
    <col min="1025" max="1025" width="8.83203125" style="1" customWidth="1"/>
    <col min="1026" max="1026" width="1.83203125" style="1" customWidth="1"/>
    <col min="1027" max="1033" width="15.83203125" style="1" customWidth="1"/>
    <col min="1034" max="1034" width="1.83203125" style="1" customWidth="1"/>
    <col min="1035" max="1280" width="20.83203125" style="1"/>
    <col min="1281" max="1281" width="8.83203125" style="1" customWidth="1"/>
    <col min="1282" max="1282" width="1.83203125" style="1" customWidth="1"/>
    <col min="1283" max="1289" width="15.83203125" style="1" customWidth="1"/>
    <col min="1290" max="1290" width="1.83203125" style="1" customWidth="1"/>
    <col min="1291" max="1536" width="20.83203125" style="1"/>
    <col min="1537" max="1537" width="8.83203125" style="1" customWidth="1"/>
    <col min="1538" max="1538" width="1.83203125" style="1" customWidth="1"/>
    <col min="1539" max="1545" width="15.83203125" style="1" customWidth="1"/>
    <col min="1546" max="1546" width="1.83203125" style="1" customWidth="1"/>
    <col min="1547" max="1792" width="20.83203125" style="1"/>
    <col min="1793" max="1793" width="8.83203125" style="1" customWidth="1"/>
    <col min="1794" max="1794" width="1.83203125" style="1" customWidth="1"/>
    <col min="1795" max="1801" width="15.83203125" style="1" customWidth="1"/>
    <col min="1802" max="1802" width="1.83203125" style="1" customWidth="1"/>
    <col min="1803" max="2048" width="20.83203125" style="1"/>
    <col min="2049" max="2049" width="8.83203125" style="1" customWidth="1"/>
    <col min="2050" max="2050" width="1.83203125" style="1" customWidth="1"/>
    <col min="2051" max="2057" width="15.83203125" style="1" customWidth="1"/>
    <col min="2058" max="2058" width="1.83203125" style="1" customWidth="1"/>
    <col min="2059" max="2304" width="20.83203125" style="1"/>
    <col min="2305" max="2305" width="8.83203125" style="1" customWidth="1"/>
    <col min="2306" max="2306" width="1.83203125" style="1" customWidth="1"/>
    <col min="2307" max="2313" width="15.83203125" style="1" customWidth="1"/>
    <col min="2314" max="2314" width="1.83203125" style="1" customWidth="1"/>
    <col min="2315" max="2560" width="20.83203125" style="1"/>
    <col min="2561" max="2561" width="8.83203125" style="1" customWidth="1"/>
    <col min="2562" max="2562" width="1.83203125" style="1" customWidth="1"/>
    <col min="2563" max="2569" width="15.83203125" style="1" customWidth="1"/>
    <col min="2570" max="2570" width="1.83203125" style="1" customWidth="1"/>
    <col min="2571" max="2816" width="20.83203125" style="1"/>
    <col min="2817" max="2817" width="8.83203125" style="1" customWidth="1"/>
    <col min="2818" max="2818" width="1.83203125" style="1" customWidth="1"/>
    <col min="2819" max="2825" width="15.83203125" style="1" customWidth="1"/>
    <col min="2826" max="2826" width="1.83203125" style="1" customWidth="1"/>
    <col min="2827" max="3072" width="20.83203125" style="1"/>
    <col min="3073" max="3073" width="8.83203125" style="1" customWidth="1"/>
    <col min="3074" max="3074" width="1.83203125" style="1" customWidth="1"/>
    <col min="3075" max="3081" width="15.83203125" style="1" customWidth="1"/>
    <col min="3082" max="3082" width="1.83203125" style="1" customWidth="1"/>
    <col min="3083" max="3328" width="20.83203125" style="1"/>
    <col min="3329" max="3329" width="8.83203125" style="1" customWidth="1"/>
    <col min="3330" max="3330" width="1.83203125" style="1" customWidth="1"/>
    <col min="3331" max="3337" width="15.83203125" style="1" customWidth="1"/>
    <col min="3338" max="3338" width="1.83203125" style="1" customWidth="1"/>
    <col min="3339" max="3584" width="20.83203125" style="1"/>
    <col min="3585" max="3585" width="8.83203125" style="1" customWidth="1"/>
    <col min="3586" max="3586" width="1.83203125" style="1" customWidth="1"/>
    <col min="3587" max="3593" width="15.83203125" style="1" customWidth="1"/>
    <col min="3594" max="3594" width="1.83203125" style="1" customWidth="1"/>
    <col min="3595" max="3840" width="20.83203125" style="1"/>
    <col min="3841" max="3841" width="8.83203125" style="1" customWidth="1"/>
    <col min="3842" max="3842" width="1.83203125" style="1" customWidth="1"/>
    <col min="3843" max="3849" width="15.83203125" style="1" customWidth="1"/>
    <col min="3850" max="3850" width="1.83203125" style="1" customWidth="1"/>
    <col min="3851" max="4096" width="20.83203125" style="1"/>
    <col min="4097" max="4097" width="8.83203125" style="1" customWidth="1"/>
    <col min="4098" max="4098" width="1.83203125" style="1" customWidth="1"/>
    <col min="4099" max="4105" width="15.83203125" style="1" customWidth="1"/>
    <col min="4106" max="4106" width="1.83203125" style="1" customWidth="1"/>
    <col min="4107" max="4352" width="20.83203125" style="1"/>
    <col min="4353" max="4353" width="8.83203125" style="1" customWidth="1"/>
    <col min="4354" max="4354" width="1.83203125" style="1" customWidth="1"/>
    <col min="4355" max="4361" width="15.83203125" style="1" customWidth="1"/>
    <col min="4362" max="4362" width="1.83203125" style="1" customWidth="1"/>
    <col min="4363" max="4608" width="20.83203125" style="1"/>
    <col min="4609" max="4609" width="8.83203125" style="1" customWidth="1"/>
    <col min="4610" max="4610" width="1.83203125" style="1" customWidth="1"/>
    <col min="4611" max="4617" width="15.83203125" style="1" customWidth="1"/>
    <col min="4618" max="4618" width="1.83203125" style="1" customWidth="1"/>
    <col min="4619" max="4864" width="20.83203125" style="1"/>
    <col min="4865" max="4865" width="8.83203125" style="1" customWidth="1"/>
    <col min="4866" max="4866" width="1.83203125" style="1" customWidth="1"/>
    <col min="4867" max="4873" width="15.83203125" style="1" customWidth="1"/>
    <col min="4874" max="4874" width="1.83203125" style="1" customWidth="1"/>
    <col min="4875" max="5120" width="20.83203125" style="1"/>
    <col min="5121" max="5121" width="8.83203125" style="1" customWidth="1"/>
    <col min="5122" max="5122" width="1.83203125" style="1" customWidth="1"/>
    <col min="5123" max="5129" width="15.83203125" style="1" customWidth="1"/>
    <col min="5130" max="5130" width="1.83203125" style="1" customWidth="1"/>
    <col min="5131" max="5376" width="20.83203125" style="1"/>
    <col min="5377" max="5377" width="8.83203125" style="1" customWidth="1"/>
    <col min="5378" max="5378" width="1.83203125" style="1" customWidth="1"/>
    <col min="5379" max="5385" width="15.83203125" style="1" customWidth="1"/>
    <col min="5386" max="5386" width="1.83203125" style="1" customWidth="1"/>
    <col min="5387" max="5632" width="20.83203125" style="1"/>
    <col min="5633" max="5633" width="8.83203125" style="1" customWidth="1"/>
    <col min="5634" max="5634" width="1.83203125" style="1" customWidth="1"/>
    <col min="5635" max="5641" width="15.83203125" style="1" customWidth="1"/>
    <col min="5642" max="5642" width="1.83203125" style="1" customWidth="1"/>
    <col min="5643" max="5888" width="20.83203125" style="1"/>
    <col min="5889" max="5889" width="8.83203125" style="1" customWidth="1"/>
    <col min="5890" max="5890" width="1.83203125" style="1" customWidth="1"/>
    <col min="5891" max="5897" width="15.83203125" style="1" customWidth="1"/>
    <col min="5898" max="5898" width="1.83203125" style="1" customWidth="1"/>
    <col min="5899" max="6144" width="20.83203125" style="1"/>
    <col min="6145" max="6145" width="8.83203125" style="1" customWidth="1"/>
    <col min="6146" max="6146" width="1.83203125" style="1" customWidth="1"/>
    <col min="6147" max="6153" width="15.83203125" style="1" customWidth="1"/>
    <col min="6154" max="6154" width="1.83203125" style="1" customWidth="1"/>
    <col min="6155" max="6400" width="20.83203125" style="1"/>
    <col min="6401" max="6401" width="8.83203125" style="1" customWidth="1"/>
    <col min="6402" max="6402" width="1.83203125" style="1" customWidth="1"/>
    <col min="6403" max="6409" width="15.83203125" style="1" customWidth="1"/>
    <col min="6410" max="6410" width="1.83203125" style="1" customWidth="1"/>
    <col min="6411" max="6656" width="20.83203125" style="1"/>
    <col min="6657" max="6657" width="8.83203125" style="1" customWidth="1"/>
    <col min="6658" max="6658" width="1.83203125" style="1" customWidth="1"/>
    <col min="6659" max="6665" width="15.83203125" style="1" customWidth="1"/>
    <col min="6666" max="6666" width="1.83203125" style="1" customWidth="1"/>
    <col min="6667" max="6912" width="20.83203125" style="1"/>
    <col min="6913" max="6913" width="8.83203125" style="1" customWidth="1"/>
    <col min="6914" max="6914" width="1.83203125" style="1" customWidth="1"/>
    <col min="6915" max="6921" width="15.83203125" style="1" customWidth="1"/>
    <col min="6922" max="6922" width="1.83203125" style="1" customWidth="1"/>
    <col min="6923" max="7168" width="20.83203125" style="1"/>
    <col min="7169" max="7169" width="8.83203125" style="1" customWidth="1"/>
    <col min="7170" max="7170" width="1.83203125" style="1" customWidth="1"/>
    <col min="7171" max="7177" width="15.83203125" style="1" customWidth="1"/>
    <col min="7178" max="7178" width="1.83203125" style="1" customWidth="1"/>
    <col min="7179" max="7424" width="20.83203125" style="1"/>
    <col min="7425" max="7425" width="8.83203125" style="1" customWidth="1"/>
    <col min="7426" max="7426" width="1.83203125" style="1" customWidth="1"/>
    <col min="7427" max="7433" width="15.83203125" style="1" customWidth="1"/>
    <col min="7434" max="7434" width="1.83203125" style="1" customWidth="1"/>
    <col min="7435" max="7680" width="20.83203125" style="1"/>
    <col min="7681" max="7681" width="8.83203125" style="1" customWidth="1"/>
    <col min="7682" max="7682" width="1.83203125" style="1" customWidth="1"/>
    <col min="7683" max="7689" width="15.83203125" style="1" customWidth="1"/>
    <col min="7690" max="7690" width="1.83203125" style="1" customWidth="1"/>
    <col min="7691" max="7936" width="20.83203125" style="1"/>
    <col min="7937" max="7937" width="8.83203125" style="1" customWidth="1"/>
    <col min="7938" max="7938" width="1.83203125" style="1" customWidth="1"/>
    <col min="7939" max="7945" width="15.83203125" style="1" customWidth="1"/>
    <col min="7946" max="7946" width="1.83203125" style="1" customWidth="1"/>
    <col min="7947" max="8192" width="20.83203125" style="1"/>
    <col min="8193" max="8193" width="8.83203125" style="1" customWidth="1"/>
    <col min="8194" max="8194" width="1.83203125" style="1" customWidth="1"/>
    <col min="8195" max="8201" width="15.83203125" style="1" customWidth="1"/>
    <col min="8202" max="8202" width="1.83203125" style="1" customWidth="1"/>
    <col min="8203" max="8448" width="20.83203125" style="1"/>
    <col min="8449" max="8449" width="8.83203125" style="1" customWidth="1"/>
    <col min="8450" max="8450" width="1.83203125" style="1" customWidth="1"/>
    <col min="8451" max="8457" width="15.83203125" style="1" customWidth="1"/>
    <col min="8458" max="8458" width="1.83203125" style="1" customWidth="1"/>
    <col min="8459" max="8704" width="20.83203125" style="1"/>
    <col min="8705" max="8705" width="8.83203125" style="1" customWidth="1"/>
    <col min="8706" max="8706" width="1.83203125" style="1" customWidth="1"/>
    <col min="8707" max="8713" width="15.83203125" style="1" customWidth="1"/>
    <col min="8714" max="8714" width="1.83203125" style="1" customWidth="1"/>
    <col min="8715" max="8960" width="20.83203125" style="1"/>
    <col min="8961" max="8961" width="8.83203125" style="1" customWidth="1"/>
    <col min="8962" max="8962" width="1.83203125" style="1" customWidth="1"/>
    <col min="8963" max="8969" width="15.83203125" style="1" customWidth="1"/>
    <col min="8970" max="8970" width="1.83203125" style="1" customWidth="1"/>
    <col min="8971" max="9216" width="20.83203125" style="1"/>
    <col min="9217" max="9217" width="8.83203125" style="1" customWidth="1"/>
    <col min="9218" max="9218" width="1.83203125" style="1" customWidth="1"/>
    <col min="9219" max="9225" width="15.83203125" style="1" customWidth="1"/>
    <col min="9226" max="9226" width="1.83203125" style="1" customWidth="1"/>
    <col min="9227" max="9472" width="20.83203125" style="1"/>
    <col min="9473" max="9473" width="8.83203125" style="1" customWidth="1"/>
    <col min="9474" max="9474" width="1.83203125" style="1" customWidth="1"/>
    <col min="9475" max="9481" width="15.83203125" style="1" customWidth="1"/>
    <col min="9482" max="9482" width="1.83203125" style="1" customWidth="1"/>
    <col min="9483" max="9728" width="20.83203125" style="1"/>
    <col min="9729" max="9729" width="8.83203125" style="1" customWidth="1"/>
    <col min="9730" max="9730" width="1.83203125" style="1" customWidth="1"/>
    <col min="9731" max="9737" width="15.83203125" style="1" customWidth="1"/>
    <col min="9738" max="9738" width="1.83203125" style="1" customWidth="1"/>
    <col min="9739" max="9984" width="20.83203125" style="1"/>
    <col min="9985" max="9985" width="8.83203125" style="1" customWidth="1"/>
    <col min="9986" max="9986" width="1.83203125" style="1" customWidth="1"/>
    <col min="9987" max="9993" width="15.83203125" style="1" customWidth="1"/>
    <col min="9994" max="9994" width="1.83203125" style="1" customWidth="1"/>
    <col min="9995" max="10240" width="20.83203125" style="1"/>
    <col min="10241" max="10241" width="8.83203125" style="1" customWidth="1"/>
    <col min="10242" max="10242" width="1.83203125" style="1" customWidth="1"/>
    <col min="10243" max="10249" width="15.83203125" style="1" customWidth="1"/>
    <col min="10250" max="10250" width="1.83203125" style="1" customWidth="1"/>
    <col min="10251" max="10496" width="20.83203125" style="1"/>
    <col min="10497" max="10497" width="8.83203125" style="1" customWidth="1"/>
    <col min="10498" max="10498" width="1.83203125" style="1" customWidth="1"/>
    <col min="10499" max="10505" width="15.83203125" style="1" customWidth="1"/>
    <col min="10506" max="10506" width="1.83203125" style="1" customWidth="1"/>
    <col min="10507" max="10752" width="20.83203125" style="1"/>
    <col min="10753" max="10753" width="8.83203125" style="1" customWidth="1"/>
    <col min="10754" max="10754" width="1.83203125" style="1" customWidth="1"/>
    <col min="10755" max="10761" width="15.83203125" style="1" customWidth="1"/>
    <col min="10762" max="10762" width="1.83203125" style="1" customWidth="1"/>
    <col min="10763" max="11008" width="20.83203125" style="1"/>
    <col min="11009" max="11009" width="8.83203125" style="1" customWidth="1"/>
    <col min="11010" max="11010" width="1.83203125" style="1" customWidth="1"/>
    <col min="11011" max="11017" width="15.83203125" style="1" customWidth="1"/>
    <col min="11018" max="11018" width="1.83203125" style="1" customWidth="1"/>
    <col min="11019" max="11264" width="20.83203125" style="1"/>
    <col min="11265" max="11265" width="8.83203125" style="1" customWidth="1"/>
    <col min="11266" max="11266" width="1.83203125" style="1" customWidth="1"/>
    <col min="11267" max="11273" width="15.83203125" style="1" customWidth="1"/>
    <col min="11274" max="11274" width="1.83203125" style="1" customWidth="1"/>
    <col min="11275" max="11520" width="20.83203125" style="1"/>
    <col min="11521" max="11521" width="8.83203125" style="1" customWidth="1"/>
    <col min="11522" max="11522" width="1.83203125" style="1" customWidth="1"/>
    <col min="11523" max="11529" width="15.83203125" style="1" customWidth="1"/>
    <col min="11530" max="11530" width="1.83203125" style="1" customWidth="1"/>
    <col min="11531" max="11776" width="20.83203125" style="1"/>
    <col min="11777" max="11777" width="8.83203125" style="1" customWidth="1"/>
    <col min="11778" max="11778" width="1.83203125" style="1" customWidth="1"/>
    <col min="11779" max="11785" width="15.83203125" style="1" customWidth="1"/>
    <col min="11786" max="11786" width="1.83203125" style="1" customWidth="1"/>
    <col min="11787" max="12032" width="20.83203125" style="1"/>
    <col min="12033" max="12033" width="8.83203125" style="1" customWidth="1"/>
    <col min="12034" max="12034" width="1.83203125" style="1" customWidth="1"/>
    <col min="12035" max="12041" width="15.83203125" style="1" customWidth="1"/>
    <col min="12042" max="12042" width="1.83203125" style="1" customWidth="1"/>
    <col min="12043" max="12288" width="20.83203125" style="1"/>
    <col min="12289" max="12289" width="8.83203125" style="1" customWidth="1"/>
    <col min="12290" max="12290" width="1.83203125" style="1" customWidth="1"/>
    <col min="12291" max="12297" width="15.83203125" style="1" customWidth="1"/>
    <col min="12298" max="12298" width="1.83203125" style="1" customWidth="1"/>
    <col min="12299" max="12544" width="20.83203125" style="1"/>
    <col min="12545" max="12545" width="8.83203125" style="1" customWidth="1"/>
    <col min="12546" max="12546" width="1.83203125" style="1" customWidth="1"/>
    <col min="12547" max="12553" width="15.83203125" style="1" customWidth="1"/>
    <col min="12554" max="12554" width="1.83203125" style="1" customWidth="1"/>
    <col min="12555" max="12800" width="20.83203125" style="1"/>
    <col min="12801" max="12801" width="8.83203125" style="1" customWidth="1"/>
    <col min="12802" max="12802" width="1.83203125" style="1" customWidth="1"/>
    <col min="12803" max="12809" width="15.83203125" style="1" customWidth="1"/>
    <col min="12810" max="12810" width="1.83203125" style="1" customWidth="1"/>
    <col min="12811" max="13056" width="20.83203125" style="1"/>
    <col min="13057" max="13057" width="8.83203125" style="1" customWidth="1"/>
    <col min="13058" max="13058" width="1.83203125" style="1" customWidth="1"/>
    <col min="13059" max="13065" width="15.83203125" style="1" customWidth="1"/>
    <col min="13066" max="13066" width="1.83203125" style="1" customWidth="1"/>
    <col min="13067" max="13312" width="20.83203125" style="1"/>
    <col min="13313" max="13313" width="8.83203125" style="1" customWidth="1"/>
    <col min="13314" max="13314" width="1.83203125" style="1" customWidth="1"/>
    <col min="13315" max="13321" width="15.83203125" style="1" customWidth="1"/>
    <col min="13322" max="13322" width="1.83203125" style="1" customWidth="1"/>
    <col min="13323" max="13568" width="20.83203125" style="1"/>
    <col min="13569" max="13569" width="8.83203125" style="1" customWidth="1"/>
    <col min="13570" max="13570" width="1.83203125" style="1" customWidth="1"/>
    <col min="13571" max="13577" width="15.83203125" style="1" customWidth="1"/>
    <col min="13578" max="13578" width="1.83203125" style="1" customWidth="1"/>
    <col min="13579" max="13824" width="20.83203125" style="1"/>
    <col min="13825" max="13825" width="8.83203125" style="1" customWidth="1"/>
    <col min="13826" max="13826" width="1.83203125" style="1" customWidth="1"/>
    <col min="13827" max="13833" width="15.83203125" style="1" customWidth="1"/>
    <col min="13834" max="13834" width="1.83203125" style="1" customWidth="1"/>
    <col min="13835" max="14080" width="20.83203125" style="1"/>
    <col min="14081" max="14081" width="8.83203125" style="1" customWidth="1"/>
    <col min="14082" max="14082" width="1.83203125" style="1" customWidth="1"/>
    <col min="14083" max="14089" width="15.83203125" style="1" customWidth="1"/>
    <col min="14090" max="14090" width="1.83203125" style="1" customWidth="1"/>
    <col min="14091" max="14336" width="20.83203125" style="1"/>
    <col min="14337" max="14337" width="8.83203125" style="1" customWidth="1"/>
    <col min="14338" max="14338" width="1.83203125" style="1" customWidth="1"/>
    <col min="14339" max="14345" width="15.83203125" style="1" customWidth="1"/>
    <col min="14346" max="14346" width="1.83203125" style="1" customWidth="1"/>
    <col min="14347" max="14592" width="20.83203125" style="1"/>
    <col min="14593" max="14593" width="8.83203125" style="1" customWidth="1"/>
    <col min="14594" max="14594" width="1.83203125" style="1" customWidth="1"/>
    <col min="14595" max="14601" width="15.83203125" style="1" customWidth="1"/>
    <col min="14602" max="14602" width="1.83203125" style="1" customWidth="1"/>
    <col min="14603" max="14848" width="20.83203125" style="1"/>
    <col min="14849" max="14849" width="8.83203125" style="1" customWidth="1"/>
    <col min="14850" max="14850" width="1.83203125" style="1" customWidth="1"/>
    <col min="14851" max="14857" width="15.83203125" style="1" customWidth="1"/>
    <col min="14858" max="14858" width="1.83203125" style="1" customWidth="1"/>
    <col min="14859" max="15104" width="20.83203125" style="1"/>
    <col min="15105" max="15105" width="8.83203125" style="1" customWidth="1"/>
    <col min="15106" max="15106" width="1.83203125" style="1" customWidth="1"/>
    <col min="15107" max="15113" width="15.83203125" style="1" customWidth="1"/>
    <col min="15114" max="15114" width="1.83203125" style="1" customWidth="1"/>
    <col min="15115" max="15360" width="20.83203125" style="1"/>
    <col min="15361" max="15361" width="8.83203125" style="1" customWidth="1"/>
    <col min="15362" max="15362" width="1.83203125" style="1" customWidth="1"/>
    <col min="15363" max="15369" width="15.83203125" style="1" customWidth="1"/>
    <col min="15370" max="15370" width="1.83203125" style="1" customWidth="1"/>
    <col min="15371" max="15616" width="20.83203125" style="1"/>
    <col min="15617" max="15617" width="8.83203125" style="1" customWidth="1"/>
    <col min="15618" max="15618" width="1.83203125" style="1" customWidth="1"/>
    <col min="15619" max="15625" width="15.83203125" style="1" customWidth="1"/>
    <col min="15626" max="15626" width="1.83203125" style="1" customWidth="1"/>
    <col min="15627" max="15872" width="20.83203125" style="1"/>
    <col min="15873" max="15873" width="8.83203125" style="1" customWidth="1"/>
    <col min="15874" max="15874" width="1.83203125" style="1" customWidth="1"/>
    <col min="15875" max="15881" width="15.83203125" style="1" customWidth="1"/>
    <col min="15882" max="15882" width="1.83203125" style="1" customWidth="1"/>
    <col min="15883" max="16128" width="20.83203125" style="1"/>
    <col min="16129" max="16129" width="8.83203125" style="1" customWidth="1"/>
    <col min="16130" max="16130" width="1.83203125" style="1" customWidth="1"/>
    <col min="16131" max="16137" width="15.83203125" style="1" customWidth="1"/>
    <col min="16138" max="16138" width="1.83203125" style="1" customWidth="1"/>
    <col min="16139" max="16384" width="20.83203125" style="1"/>
  </cols>
  <sheetData>
    <row r="1" spans="3:9" ht="20" customHeight="1">
      <c r="C1" s="1" t="s">
        <v>34</v>
      </c>
    </row>
    <row r="2" spans="3:9" ht="10.25" customHeight="1"/>
    <row r="3" spans="3:9" s="3" customFormat="1" ht="15" customHeight="1">
      <c r="C3" s="2" t="s">
        <v>19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</row>
    <row r="4" spans="3:9" s="7" customFormat="1" ht="15" customHeight="1">
      <c r="C4" s="4">
        <f>VLOOKUP($B$32,$B$34:$I$40,2,0)</f>
        <v>0</v>
      </c>
      <c r="D4" s="5">
        <f>VLOOKUP($B$32,$B$34:$I$40,3,0)</f>
        <v>0</v>
      </c>
      <c r="E4" s="5">
        <f>VLOOKUP($B$32,$B$34:$I$40,4,0)</f>
        <v>0</v>
      </c>
      <c r="F4" s="5">
        <f>VLOOKUP($B$32,$B$34:$I$40,5,0)</f>
        <v>0</v>
      </c>
      <c r="G4" s="5">
        <f>VLOOKUP($B$32,$B$34:$I$40,6,0)</f>
        <v>0</v>
      </c>
      <c r="H4" s="5">
        <f>VLOOKUP($B$32,$B$34:$I$40,7,0)</f>
        <v>1</v>
      </c>
      <c r="I4" s="6">
        <f>VLOOKUP($B$32,$B$34:$I$40,8,0)</f>
        <v>2</v>
      </c>
    </row>
    <row r="5" spans="3:9" s="9" customFormat="1" ht="15" customHeight="1">
      <c r="C5" s="8"/>
      <c r="D5" s="8"/>
      <c r="E5" s="8"/>
      <c r="F5" s="8"/>
      <c r="G5" s="8"/>
      <c r="H5" s="8" t="s">
        <v>165</v>
      </c>
      <c r="I5" s="8" t="s">
        <v>159</v>
      </c>
    </row>
    <row r="6" spans="3:9" s="9" customFormat="1" ht="15" customHeight="1">
      <c r="C6" s="8"/>
      <c r="D6" s="8"/>
      <c r="E6" s="8"/>
      <c r="F6" s="8"/>
      <c r="G6" s="8"/>
      <c r="H6" s="8"/>
      <c r="I6" s="8" t="s">
        <v>171</v>
      </c>
    </row>
    <row r="7" spans="3:9" s="9" customFormat="1" ht="15" customHeight="1">
      <c r="C7" s="10"/>
      <c r="D7" s="10"/>
      <c r="E7" s="10"/>
      <c r="F7" s="10"/>
      <c r="G7" s="10"/>
      <c r="H7" s="10"/>
      <c r="I7" s="10"/>
    </row>
    <row r="8" spans="3:9" s="7" customFormat="1" ht="15" customHeight="1">
      <c r="C8" s="4">
        <f>I4+1</f>
        <v>3</v>
      </c>
      <c r="D8" s="5">
        <f t="shared" ref="D8:I8" si="0">C8+1</f>
        <v>4</v>
      </c>
      <c r="E8" s="5">
        <f t="shared" si="0"/>
        <v>5</v>
      </c>
      <c r="F8" s="5">
        <f t="shared" si="0"/>
        <v>6</v>
      </c>
      <c r="G8" s="5">
        <f t="shared" si="0"/>
        <v>7</v>
      </c>
      <c r="H8" s="5">
        <f t="shared" si="0"/>
        <v>8</v>
      </c>
      <c r="I8" s="6">
        <f t="shared" si="0"/>
        <v>9</v>
      </c>
    </row>
    <row r="9" spans="3:9" s="9" customFormat="1" ht="15" customHeight="1">
      <c r="C9" s="35" t="s">
        <v>196</v>
      </c>
      <c r="D9" s="8" t="s">
        <v>181</v>
      </c>
      <c r="E9" s="8" t="s">
        <v>195</v>
      </c>
      <c r="F9" s="8" t="s">
        <v>181</v>
      </c>
      <c r="G9" s="8" t="s">
        <v>159</v>
      </c>
      <c r="H9" s="8" t="s">
        <v>181</v>
      </c>
      <c r="I9" s="8" t="s">
        <v>182</v>
      </c>
    </row>
    <row r="10" spans="3:9" s="9" customFormat="1" ht="15" customHeight="1">
      <c r="C10" s="8"/>
      <c r="D10" s="8"/>
      <c r="E10" s="8" t="s">
        <v>194</v>
      </c>
      <c r="F10" s="8"/>
      <c r="G10" s="8"/>
      <c r="H10" s="8"/>
      <c r="I10" s="8" t="s">
        <v>193</v>
      </c>
    </row>
    <row r="11" spans="3:9" s="9" customFormat="1" ht="15" customHeight="1">
      <c r="C11" s="10"/>
      <c r="D11" s="10"/>
      <c r="E11" s="10"/>
      <c r="F11" s="10"/>
      <c r="G11" s="10"/>
      <c r="H11" s="10"/>
      <c r="I11" s="10"/>
    </row>
    <row r="12" spans="3:9" s="7" customFormat="1" ht="15" customHeight="1">
      <c r="C12" s="4">
        <f>I8+1</f>
        <v>10</v>
      </c>
      <c r="D12" s="5">
        <f t="shared" ref="D12:I12" si="1">C12+1</f>
        <v>11</v>
      </c>
      <c r="E12" s="5">
        <f t="shared" si="1"/>
        <v>12</v>
      </c>
      <c r="F12" s="5">
        <f t="shared" si="1"/>
        <v>13</v>
      </c>
      <c r="G12" s="5">
        <f t="shared" si="1"/>
        <v>14</v>
      </c>
      <c r="H12" s="5">
        <f t="shared" si="1"/>
        <v>15</v>
      </c>
      <c r="I12" s="6">
        <f t="shared" si="1"/>
        <v>16</v>
      </c>
    </row>
    <row r="13" spans="3:9" s="9" customFormat="1" ht="15" customHeight="1">
      <c r="C13" s="8" t="s">
        <v>192</v>
      </c>
      <c r="D13" s="8" t="s">
        <v>181</v>
      </c>
      <c r="E13" s="8" t="s">
        <v>183</v>
      </c>
      <c r="F13" s="8" t="s">
        <v>181</v>
      </c>
      <c r="G13" s="8" t="s">
        <v>182</v>
      </c>
      <c r="H13" s="8" t="s">
        <v>181</v>
      </c>
      <c r="I13" s="8" t="s">
        <v>191</v>
      </c>
    </row>
    <row r="14" spans="3:9" s="9" customFormat="1" ht="15" customHeight="1">
      <c r="C14" s="8"/>
      <c r="D14" s="8"/>
      <c r="E14" s="8" t="s">
        <v>179</v>
      </c>
      <c r="F14" s="8"/>
      <c r="G14" s="8" t="s">
        <v>190</v>
      </c>
      <c r="H14" s="8"/>
      <c r="I14" s="8"/>
    </row>
    <row r="15" spans="3:9" s="9" customFormat="1" ht="15" customHeight="1">
      <c r="C15" s="10"/>
      <c r="D15" s="10"/>
      <c r="E15" s="10"/>
      <c r="F15" s="10"/>
      <c r="G15" s="10"/>
      <c r="H15" s="10"/>
      <c r="I15" s="10"/>
    </row>
    <row r="16" spans="3:9" s="7" customFormat="1" ht="15" customHeight="1">
      <c r="C16" s="4">
        <f>I12+1</f>
        <v>17</v>
      </c>
      <c r="D16" s="11">
        <f t="shared" ref="D16:I16" si="2">C16+1</f>
        <v>18</v>
      </c>
      <c r="E16" s="23">
        <f t="shared" si="2"/>
        <v>19</v>
      </c>
      <c r="F16" s="5">
        <f t="shared" si="2"/>
        <v>20</v>
      </c>
      <c r="G16" s="5">
        <f t="shared" si="2"/>
        <v>21</v>
      </c>
      <c r="H16" s="5">
        <f t="shared" si="2"/>
        <v>22</v>
      </c>
      <c r="I16" s="6">
        <f t="shared" si="2"/>
        <v>23</v>
      </c>
    </row>
    <row r="17" spans="2:9" s="9" customFormat="1" ht="15" customHeight="1">
      <c r="C17" s="8" t="s">
        <v>189</v>
      </c>
      <c r="D17" s="8" t="s">
        <v>188</v>
      </c>
      <c r="E17" s="8" t="s">
        <v>183</v>
      </c>
      <c r="F17" s="8" t="s">
        <v>187</v>
      </c>
      <c r="G17" s="8" t="s">
        <v>182</v>
      </c>
      <c r="H17" s="8" t="s">
        <v>181</v>
      </c>
      <c r="I17" s="8" t="s">
        <v>186</v>
      </c>
    </row>
    <row r="18" spans="2:9" s="9" customFormat="1" ht="15" customHeight="1">
      <c r="C18" s="8"/>
      <c r="D18" s="8"/>
      <c r="E18" s="8" t="s">
        <v>179</v>
      </c>
      <c r="F18" s="8"/>
      <c r="G18" s="8"/>
      <c r="H18" s="8"/>
      <c r="I18" s="8"/>
    </row>
    <row r="19" spans="2:9" s="9" customFormat="1" ht="15" customHeight="1">
      <c r="C19" s="10"/>
      <c r="D19" s="10"/>
      <c r="E19" s="10"/>
      <c r="F19" s="10"/>
      <c r="G19" s="10"/>
      <c r="H19" s="10"/>
      <c r="I19" s="10"/>
    </row>
    <row r="20" spans="2:9" s="7" customFormat="1" ht="15" customHeight="1">
      <c r="C20" s="4">
        <f>I16+1</f>
        <v>24</v>
      </c>
      <c r="D20" s="5">
        <f t="shared" ref="D20:I20" si="3">C20+1</f>
        <v>25</v>
      </c>
      <c r="E20" s="5">
        <f t="shared" si="3"/>
        <v>26</v>
      </c>
      <c r="F20" s="5">
        <f t="shared" si="3"/>
        <v>27</v>
      </c>
      <c r="G20" s="5">
        <f t="shared" si="3"/>
        <v>28</v>
      </c>
      <c r="H20" s="5">
        <f t="shared" si="3"/>
        <v>29</v>
      </c>
      <c r="I20" s="6">
        <f t="shared" si="3"/>
        <v>30</v>
      </c>
    </row>
    <row r="21" spans="2:9" s="9" customFormat="1" ht="15" customHeight="1">
      <c r="C21" s="8" t="s">
        <v>185</v>
      </c>
      <c r="D21" s="8" t="s">
        <v>184</v>
      </c>
      <c r="E21" s="8" t="s">
        <v>183</v>
      </c>
      <c r="F21" s="8" t="s">
        <v>181</v>
      </c>
      <c r="G21" s="8" t="s">
        <v>182</v>
      </c>
      <c r="H21" s="8" t="s">
        <v>181</v>
      </c>
      <c r="I21" s="8" t="s">
        <v>173</v>
      </c>
    </row>
    <row r="22" spans="2:9" s="9" customFormat="1" ht="15" customHeight="1">
      <c r="C22" s="8"/>
      <c r="D22" s="8" t="s">
        <v>180</v>
      </c>
      <c r="E22" s="8" t="s">
        <v>179</v>
      </c>
      <c r="F22" s="8"/>
      <c r="G22" s="8"/>
      <c r="H22" s="8"/>
      <c r="I22" s="8" t="s">
        <v>178</v>
      </c>
    </row>
    <row r="23" spans="2:9" s="9" customFormat="1" ht="15" customHeight="1">
      <c r="C23" s="10"/>
      <c r="D23" s="10"/>
      <c r="E23" s="10"/>
      <c r="F23" s="10"/>
      <c r="G23" s="10"/>
      <c r="H23" s="10"/>
      <c r="I23" s="10"/>
    </row>
    <row r="24" spans="2:9" s="7" customFormat="1" ht="15" customHeight="1">
      <c r="C24" s="4">
        <f>I20+1</f>
        <v>31</v>
      </c>
      <c r="D24" s="5">
        <f t="shared" ref="D24:I24" si="4">C24+1</f>
        <v>32</v>
      </c>
      <c r="E24" s="5">
        <f t="shared" si="4"/>
        <v>33</v>
      </c>
      <c r="F24" s="5">
        <f t="shared" si="4"/>
        <v>34</v>
      </c>
      <c r="G24" s="5">
        <f t="shared" si="4"/>
        <v>35</v>
      </c>
      <c r="H24" s="5">
        <f t="shared" si="4"/>
        <v>36</v>
      </c>
      <c r="I24" s="6">
        <f t="shared" si="4"/>
        <v>37</v>
      </c>
    </row>
    <row r="25" spans="2:9" s="9" customFormat="1" ht="15" customHeight="1">
      <c r="C25" s="8"/>
      <c r="D25" s="8"/>
      <c r="E25" s="8"/>
      <c r="F25" s="8"/>
      <c r="G25" s="8"/>
      <c r="H25" s="8"/>
      <c r="I25" s="8"/>
    </row>
    <row r="26" spans="2:9" s="9" customFormat="1" ht="15" customHeight="1">
      <c r="C26" s="8"/>
      <c r="D26" s="8"/>
      <c r="E26" s="8"/>
      <c r="F26" s="8"/>
      <c r="G26" s="8"/>
      <c r="H26" s="8"/>
      <c r="I26" s="8"/>
    </row>
    <row r="27" spans="2:9" s="9" customFormat="1" ht="15" customHeight="1">
      <c r="C27" s="10"/>
      <c r="D27" s="10"/>
      <c r="E27" s="10"/>
      <c r="F27" s="10"/>
      <c r="G27" s="10"/>
      <c r="H27" s="10"/>
      <c r="I27" s="10"/>
    </row>
    <row r="28" spans="2:9" ht="10.25" customHeight="1"/>
    <row r="31" spans="2:9" ht="20" hidden="1" customHeight="1"/>
    <row r="32" spans="2:9" ht="20" hidden="1" customHeight="1">
      <c r="B32" s="14">
        <f>IF([7]Sheet_master!C11&gt;7,MOD([7]Sheet_master!C11,7),[7]Sheet_master!C11)</f>
        <v>6</v>
      </c>
      <c r="C32" s="15" t="s">
        <v>17</v>
      </c>
      <c r="D32" s="16"/>
      <c r="E32" s="16"/>
      <c r="F32" s="16"/>
      <c r="G32" s="16"/>
      <c r="H32" s="16"/>
      <c r="I32" s="17"/>
    </row>
    <row r="33" spans="2:9" ht="20" hidden="1" customHeight="1">
      <c r="B33" s="18" t="s">
        <v>18</v>
      </c>
      <c r="C33" s="18" t="s">
        <v>19</v>
      </c>
      <c r="D33" s="18" t="s">
        <v>2</v>
      </c>
      <c r="E33" s="18" t="s">
        <v>3</v>
      </c>
      <c r="F33" s="18" t="s">
        <v>4</v>
      </c>
      <c r="G33" s="18" t="s">
        <v>5</v>
      </c>
      <c r="H33" s="18" t="s">
        <v>6</v>
      </c>
      <c r="I33" s="18" t="s">
        <v>7</v>
      </c>
    </row>
    <row r="34" spans="2:9" ht="20" hidden="1" customHeight="1">
      <c r="B34" s="19">
        <v>1</v>
      </c>
      <c r="C34" s="20">
        <v>1</v>
      </c>
      <c r="D34" s="20">
        <v>2</v>
      </c>
      <c r="E34" s="20">
        <v>3</v>
      </c>
      <c r="F34" s="20">
        <v>4</v>
      </c>
      <c r="G34" s="20">
        <v>5</v>
      </c>
      <c r="H34" s="20">
        <v>6</v>
      </c>
      <c r="I34" s="20">
        <v>7</v>
      </c>
    </row>
    <row r="35" spans="2:9" ht="20" hidden="1" customHeight="1">
      <c r="B35" s="19">
        <v>2</v>
      </c>
      <c r="C35" s="20"/>
      <c r="D35" s="20">
        <v>1</v>
      </c>
      <c r="E35" s="20">
        <v>2</v>
      </c>
      <c r="F35" s="20">
        <v>3</v>
      </c>
      <c r="G35" s="20">
        <v>4</v>
      </c>
      <c r="H35" s="20">
        <v>5</v>
      </c>
      <c r="I35" s="20">
        <v>6</v>
      </c>
    </row>
    <row r="36" spans="2:9" ht="20" hidden="1" customHeight="1">
      <c r="B36" s="19">
        <v>3</v>
      </c>
      <c r="C36" s="20"/>
      <c r="D36" s="20"/>
      <c r="E36" s="20">
        <v>1</v>
      </c>
      <c r="F36" s="20">
        <v>2</v>
      </c>
      <c r="G36" s="20">
        <v>3</v>
      </c>
      <c r="H36" s="20">
        <v>4</v>
      </c>
      <c r="I36" s="20">
        <v>5</v>
      </c>
    </row>
    <row r="37" spans="2:9" ht="20" hidden="1" customHeight="1">
      <c r="B37" s="19">
        <v>4</v>
      </c>
      <c r="C37" s="20"/>
      <c r="D37" s="20"/>
      <c r="E37" s="20"/>
      <c r="F37" s="20">
        <v>1</v>
      </c>
      <c r="G37" s="20">
        <v>2</v>
      </c>
      <c r="H37" s="20">
        <v>3</v>
      </c>
      <c r="I37" s="20">
        <v>4</v>
      </c>
    </row>
    <row r="38" spans="2:9" ht="20" hidden="1" customHeight="1">
      <c r="B38" s="19">
        <v>5</v>
      </c>
      <c r="C38" s="20"/>
      <c r="D38" s="20"/>
      <c r="E38" s="20"/>
      <c r="F38" s="20"/>
      <c r="G38" s="20">
        <v>1</v>
      </c>
      <c r="H38" s="20">
        <v>2</v>
      </c>
      <c r="I38" s="20">
        <v>3</v>
      </c>
    </row>
    <row r="39" spans="2:9" ht="20" hidden="1" customHeight="1">
      <c r="B39" s="19">
        <v>6</v>
      </c>
      <c r="C39" s="20"/>
      <c r="D39" s="20"/>
      <c r="E39" s="20"/>
      <c r="F39" s="20"/>
      <c r="G39" s="20"/>
      <c r="H39" s="20">
        <v>1</v>
      </c>
      <c r="I39" s="20">
        <v>2</v>
      </c>
    </row>
    <row r="40" spans="2:9" ht="20" hidden="1" customHeight="1">
      <c r="B40" s="19">
        <v>7</v>
      </c>
      <c r="C40" s="20"/>
      <c r="D40" s="20"/>
      <c r="E40" s="20"/>
      <c r="F40" s="20"/>
      <c r="G40" s="20"/>
      <c r="H40" s="20"/>
      <c r="I40" s="20">
        <v>1</v>
      </c>
    </row>
    <row r="41" spans="2:9" ht="20" hidden="1" customHeight="1"/>
    <row r="42" spans="2:9" ht="20" hidden="1" customHeight="1"/>
    <row r="43" spans="2:9" ht="20" hidden="1" customHeight="1"/>
    <row r="44" spans="2:9" ht="20" hidden="1" customHeight="1"/>
    <row r="45" spans="2:9" ht="20" hidden="1" customHeight="1"/>
    <row r="46" spans="2:9" ht="20" hidden="1" customHeight="1"/>
    <row r="47" spans="2:9" ht="20" hidden="1" customHeight="1"/>
    <row r="48" spans="2:9" ht="20" hidden="1" customHeight="1"/>
    <row r="49" s="1" customFormat="1" ht="20" hidden="1" customHeight="1"/>
  </sheetData>
  <sheetProtection algorithmName="SHA-512" hashValue="86ZQt2S/r+KbfKf09WiVS3KpPqEsqqZ88UHPjk7HPiirFFICt3XgZ3WzLAh3CoBHRrdrMoVLyxUiINULjW4h9Q==" saltValue="Dr2zooE29+tynyuL6GDhIg==" spinCount="100000" sheet="1" objects="1" scenarios="1"/>
  <phoneticPr fontId="2"/>
  <conditionalFormatting sqref="C4:I4">
    <cfRule type="cellIs" dxfId="5" priority="1" stopIfTrue="1" operator="equal">
      <formula>0</formula>
    </cfRule>
  </conditionalFormatting>
  <conditionalFormatting sqref="C16:I16 C20:I20 C24:I24">
    <cfRule type="cellIs" dxfId="4" priority="2" stopIfTrue="1" operator="greaterThanOrEqual">
      <formula>32</formula>
    </cfRule>
  </conditionalFormatting>
  <pageMargins left="0.78740157480314965" right="0.78740157480314965" top="0.98425196850393704" bottom="0.98425196850393704" header="0.51181102362204722" footer="0.51181102362204722"/>
  <pageSetup paperSize="9" scale="8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758BF-0FD7-41FB-A55E-4876B6E10E57}">
  <sheetPr>
    <pageSetUpPr fitToPage="1"/>
  </sheetPr>
  <dimension ref="B1:L49"/>
  <sheetViews>
    <sheetView showGridLines="0" zoomScale="62" zoomScaleNormal="70" workbookViewId="0">
      <selection activeCell="L23" sqref="L23"/>
    </sheetView>
  </sheetViews>
  <sheetFormatPr baseColWidth="10" defaultColWidth="20.83203125" defaultRowHeight="20" customHeight="1"/>
  <cols>
    <col min="1" max="1" width="8.83203125" style="1" customWidth="1"/>
    <col min="2" max="2" width="1.83203125" style="1" customWidth="1"/>
    <col min="3" max="9" width="15.83203125" style="1" customWidth="1"/>
    <col min="10" max="10" width="1.83203125" style="1" customWidth="1"/>
    <col min="11" max="256" width="20.83203125" style="1"/>
    <col min="257" max="257" width="8.83203125" style="1" customWidth="1"/>
    <col min="258" max="258" width="1.83203125" style="1" customWidth="1"/>
    <col min="259" max="265" width="15.83203125" style="1" customWidth="1"/>
    <col min="266" max="266" width="1.83203125" style="1" customWidth="1"/>
    <col min="267" max="512" width="20.83203125" style="1"/>
    <col min="513" max="513" width="8.83203125" style="1" customWidth="1"/>
    <col min="514" max="514" width="1.83203125" style="1" customWidth="1"/>
    <col min="515" max="521" width="15.83203125" style="1" customWidth="1"/>
    <col min="522" max="522" width="1.83203125" style="1" customWidth="1"/>
    <col min="523" max="768" width="20.83203125" style="1"/>
    <col min="769" max="769" width="8.83203125" style="1" customWidth="1"/>
    <col min="770" max="770" width="1.83203125" style="1" customWidth="1"/>
    <col min="771" max="777" width="15.83203125" style="1" customWidth="1"/>
    <col min="778" max="778" width="1.83203125" style="1" customWidth="1"/>
    <col min="779" max="1024" width="20.83203125" style="1"/>
    <col min="1025" max="1025" width="8.83203125" style="1" customWidth="1"/>
    <col min="1026" max="1026" width="1.83203125" style="1" customWidth="1"/>
    <col min="1027" max="1033" width="15.83203125" style="1" customWidth="1"/>
    <col min="1034" max="1034" width="1.83203125" style="1" customWidth="1"/>
    <col min="1035" max="1280" width="20.83203125" style="1"/>
    <col min="1281" max="1281" width="8.83203125" style="1" customWidth="1"/>
    <col min="1282" max="1282" width="1.83203125" style="1" customWidth="1"/>
    <col min="1283" max="1289" width="15.83203125" style="1" customWidth="1"/>
    <col min="1290" max="1290" width="1.83203125" style="1" customWidth="1"/>
    <col min="1291" max="1536" width="20.83203125" style="1"/>
    <col min="1537" max="1537" width="8.83203125" style="1" customWidth="1"/>
    <col min="1538" max="1538" width="1.83203125" style="1" customWidth="1"/>
    <col min="1539" max="1545" width="15.83203125" style="1" customWidth="1"/>
    <col min="1546" max="1546" width="1.83203125" style="1" customWidth="1"/>
    <col min="1547" max="1792" width="20.83203125" style="1"/>
    <col min="1793" max="1793" width="8.83203125" style="1" customWidth="1"/>
    <col min="1794" max="1794" width="1.83203125" style="1" customWidth="1"/>
    <col min="1795" max="1801" width="15.83203125" style="1" customWidth="1"/>
    <col min="1802" max="1802" width="1.83203125" style="1" customWidth="1"/>
    <col min="1803" max="2048" width="20.83203125" style="1"/>
    <col min="2049" max="2049" width="8.83203125" style="1" customWidth="1"/>
    <col min="2050" max="2050" width="1.83203125" style="1" customWidth="1"/>
    <col min="2051" max="2057" width="15.83203125" style="1" customWidth="1"/>
    <col min="2058" max="2058" width="1.83203125" style="1" customWidth="1"/>
    <col min="2059" max="2304" width="20.83203125" style="1"/>
    <col min="2305" max="2305" width="8.83203125" style="1" customWidth="1"/>
    <col min="2306" max="2306" width="1.83203125" style="1" customWidth="1"/>
    <col min="2307" max="2313" width="15.83203125" style="1" customWidth="1"/>
    <col min="2314" max="2314" width="1.83203125" style="1" customWidth="1"/>
    <col min="2315" max="2560" width="20.83203125" style="1"/>
    <col min="2561" max="2561" width="8.83203125" style="1" customWidth="1"/>
    <col min="2562" max="2562" width="1.83203125" style="1" customWidth="1"/>
    <col min="2563" max="2569" width="15.83203125" style="1" customWidth="1"/>
    <col min="2570" max="2570" width="1.83203125" style="1" customWidth="1"/>
    <col min="2571" max="2816" width="20.83203125" style="1"/>
    <col min="2817" max="2817" width="8.83203125" style="1" customWidth="1"/>
    <col min="2818" max="2818" width="1.83203125" style="1" customWidth="1"/>
    <col min="2819" max="2825" width="15.83203125" style="1" customWidth="1"/>
    <col min="2826" max="2826" width="1.83203125" style="1" customWidth="1"/>
    <col min="2827" max="3072" width="20.83203125" style="1"/>
    <col min="3073" max="3073" width="8.83203125" style="1" customWidth="1"/>
    <col min="3074" max="3074" width="1.83203125" style="1" customWidth="1"/>
    <col min="3075" max="3081" width="15.83203125" style="1" customWidth="1"/>
    <col min="3082" max="3082" width="1.83203125" style="1" customWidth="1"/>
    <col min="3083" max="3328" width="20.83203125" style="1"/>
    <col min="3329" max="3329" width="8.83203125" style="1" customWidth="1"/>
    <col min="3330" max="3330" width="1.83203125" style="1" customWidth="1"/>
    <col min="3331" max="3337" width="15.83203125" style="1" customWidth="1"/>
    <col min="3338" max="3338" width="1.83203125" style="1" customWidth="1"/>
    <col min="3339" max="3584" width="20.83203125" style="1"/>
    <col min="3585" max="3585" width="8.83203125" style="1" customWidth="1"/>
    <col min="3586" max="3586" width="1.83203125" style="1" customWidth="1"/>
    <col min="3587" max="3593" width="15.83203125" style="1" customWidth="1"/>
    <col min="3594" max="3594" width="1.83203125" style="1" customWidth="1"/>
    <col min="3595" max="3840" width="20.83203125" style="1"/>
    <col min="3841" max="3841" width="8.83203125" style="1" customWidth="1"/>
    <col min="3842" max="3842" width="1.83203125" style="1" customWidth="1"/>
    <col min="3843" max="3849" width="15.83203125" style="1" customWidth="1"/>
    <col min="3850" max="3850" width="1.83203125" style="1" customWidth="1"/>
    <col min="3851" max="4096" width="20.83203125" style="1"/>
    <col min="4097" max="4097" width="8.83203125" style="1" customWidth="1"/>
    <col min="4098" max="4098" width="1.83203125" style="1" customWidth="1"/>
    <col min="4099" max="4105" width="15.83203125" style="1" customWidth="1"/>
    <col min="4106" max="4106" width="1.83203125" style="1" customWidth="1"/>
    <col min="4107" max="4352" width="20.83203125" style="1"/>
    <col min="4353" max="4353" width="8.83203125" style="1" customWidth="1"/>
    <col min="4354" max="4354" width="1.83203125" style="1" customWidth="1"/>
    <col min="4355" max="4361" width="15.83203125" style="1" customWidth="1"/>
    <col min="4362" max="4362" width="1.83203125" style="1" customWidth="1"/>
    <col min="4363" max="4608" width="20.83203125" style="1"/>
    <col min="4609" max="4609" width="8.83203125" style="1" customWidth="1"/>
    <col min="4610" max="4610" width="1.83203125" style="1" customWidth="1"/>
    <col min="4611" max="4617" width="15.83203125" style="1" customWidth="1"/>
    <col min="4618" max="4618" width="1.83203125" style="1" customWidth="1"/>
    <col min="4619" max="4864" width="20.83203125" style="1"/>
    <col min="4865" max="4865" width="8.83203125" style="1" customWidth="1"/>
    <col min="4866" max="4866" width="1.83203125" style="1" customWidth="1"/>
    <col min="4867" max="4873" width="15.83203125" style="1" customWidth="1"/>
    <col min="4874" max="4874" width="1.83203125" style="1" customWidth="1"/>
    <col min="4875" max="5120" width="20.83203125" style="1"/>
    <col min="5121" max="5121" width="8.83203125" style="1" customWidth="1"/>
    <col min="5122" max="5122" width="1.83203125" style="1" customWidth="1"/>
    <col min="5123" max="5129" width="15.83203125" style="1" customWidth="1"/>
    <col min="5130" max="5130" width="1.83203125" style="1" customWidth="1"/>
    <col min="5131" max="5376" width="20.83203125" style="1"/>
    <col min="5377" max="5377" width="8.83203125" style="1" customWidth="1"/>
    <col min="5378" max="5378" width="1.83203125" style="1" customWidth="1"/>
    <col min="5379" max="5385" width="15.83203125" style="1" customWidth="1"/>
    <col min="5386" max="5386" width="1.83203125" style="1" customWidth="1"/>
    <col min="5387" max="5632" width="20.83203125" style="1"/>
    <col min="5633" max="5633" width="8.83203125" style="1" customWidth="1"/>
    <col min="5634" max="5634" width="1.83203125" style="1" customWidth="1"/>
    <col min="5635" max="5641" width="15.83203125" style="1" customWidth="1"/>
    <col min="5642" max="5642" width="1.83203125" style="1" customWidth="1"/>
    <col min="5643" max="5888" width="20.83203125" style="1"/>
    <col min="5889" max="5889" width="8.83203125" style="1" customWidth="1"/>
    <col min="5890" max="5890" width="1.83203125" style="1" customWidth="1"/>
    <col min="5891" max="5897" width="15.83203125" style="1" customWidth="1"/>
    <col min="5898" max="5898" width="1.83203125" style="1" customWidth="1"/>
    <col min="5899" max="6144" width="20.83203125" style="1"/>
    <col min="6145" max="6145" width="8.83203125" style="1" customWidth="1"/>
    <col min="6146" max="6146" width="1.83203125" style="1" customWidth="1"/>
    <col min="6147" max="6153" width="15.83203125" style="1" customWidth="1"/>
    <col min="6154" max="6154" width="1.83203125" style="1" customWidth="1"/>
    <col min="6155" max="6400" width="20.83203125" style="1"/>
    <col min="6401" max="6401" width="8.83203125" style="1" customWidth="1"/>
    <col min="6402" max="6402" width="1.83203125" style="1" customWidth="1"/>
    <col min="6403" max="6409" width="15.83203125" style="1" customWidth="1"/>
    <col min="6410" max="6410" width="1.83203125" style="1" customWidth="1"/>
    <col min="6411" max="6656" width="20.83203125" style="1"/>
    <col min="6657" max="6657" width="8.83203125" style="1" customWidth="1"/>
    <col min="6658" max="6658" width="1.83203125" style="1" customWidth="1"/>
    <col min="6659" max="6665" width="15.83203125" style="1" customWidth="1"/>
    <col min="6666" max="6666" width="1.83203125" style="1" customWidth="1"/>
    <col min="6667" max="6912" width="20.83203125" style="1"/>
    <col min="6913" max="6913" width="8.83203125" style="1" customWidth="1"/>
    <col min="6914" max="6914" width="1.83203125" style="1" customWidth="1"/>
    <col min="6915" max="6921" width="15.83203125" style="1" customWidth="1"/>
    <col min="6922" max="6922" width="1.83203125" style="1" customWidth="1"/>
    <col min="6923" max="7168" width="20.83203125" style="1"/>
    <col min="7169" max="7169" width="8.83203125" style="1" customWidth="1"/>
    <col min="7170" max="7170" width="1.83203125" style="1" customWidth="1"/>
    <col min="7171" max="7177" width="15.83203125" style="1" customWidth="1"/>
    <col min="7178" max="7178" width="1.83203125" style="1" customWidth="1"/>
    <col min="7179" max="7424" width="20.83203125" style="1"/>
    <col min="7425" max="7425" width="8.83203125" style="1" customWidth="1"/>
    <col min="7426" max="7426" width="1.83203125" style="1" customWidth="1"/>
    <col min="7427" max="7433" width="15.83203125" style="1" customWidth="1"/>
    <col min="7434" max="7434" width="1.83203125" style="1" customWidth="1"/>
    <col min="7435" max="7680" width="20.83203125" style="1"/>
    <col min="7681" max="7681" width="8.83203125" style="1" customWidth="1"/>
    <col min="7682" max="7682" width="1.83203125" style="1" customWidth="1"/>
    <col min="7683" max="7689" width="15.83203125" style="1" customWidth="1"/>
    <col min="7690" max="7690" width="1.83203125" style="1" customWidth="1"/>
    <col min="7691" max="7936" width="20.83203125" style="1"/>
    <col min="7937" max="7937" width="8.83203125" style="1" customWidth="1"/>
    <col min="7938" max="7938" width="1.83203125" style="1" customWidth="1"/>
    <col min="7939" max="7945" width="15.83203125" style="1" customWidth="1"/>
    <col min="7946" max="7946" width="1.83203125" style="1" customWidth="1"/>
    <col min="7947" max="8192" width="20.83203125" style="1"/>
    <col min="8193" max="8193" width="8.83203125" style="1" customWidth="1"/>
    <col min="8194" max="8194" width="1.83203125" style="1" customWidth="1"/>
    <col min="8195" max="8201" width="15.83203125" style="1" customWidth="1"/>
    <col min="8202" max="8202" width="1.83203125" style="1" customWidth="1"/>
    <col min="8203" max="8448" width="20.83203125" style="1"/>
    <col min="8449" max="8449" width="8.83203125" style="1" customWidth="1"/>
    <col min="8450" max="8450" width="1.83203125" style="1" customWidth="1"/>
    <col min="8451" max="8457" width="15.83203125" style="1" customWidth="1"/>
    <col min="8458" max="8458" width="1.83203125" style="1" customWidth="1"/>
    <col min="8459" max="8704" width="20.83203125" style="1"/>
    <col min="8705" max="8705" width="8.83203125" style="1" customWidth="1"/>
    <col min="8706" max="8706" width="1.83203125" style="1" customWidth="1"/>
    <col min="8707" max="8713" width="15.83203125" style="1" customWidth="1"/>
    <col min="8714" max="8714" width="1.83203125" style="1" customWidth="1"/>
    <col min="8715" max="8960" width="20.83203125" style="1"/>
    <col min="8961" max="8961" width="8.83203125" style="1" customWidth="1"/>
    <col min="8962" max="8962" width="1.83203125" style="1" customWidth="1"/>
    <col min="8963" max="8969" width="15.83203125" style="1" customWidth="1"/>
    <col min="8970" max="8970" width="1.83203125" style="1" customWidth="1"/>
    <col min="8971" max="9216" width="20.83203125" style="1"/>
    <col min="9217" max="9217" width="8.83203125" style="1" customWidth="1"/>
    <col min="9218" max="9218" width="1.83203125" style="1" customWidth="1"/>
    <col min="9219" max="9225" width="15.83203125" style="1" customWidth="1"/>
    <col min="9226" max="9226" width="1.83203125" style="1" customWidth="1"/>
    <col min="9227" max="9472" width="20.83203125" style="1"/>
    <col min="9473" max="9473" width="8.83203125" style="1" customWidth="1"/>
    <col min="9474" max="9474" width="1.83203125" style="1" customWidth="1"/>
    <col min="9475" max="9481" width="15.83203125" style="1" customWidth="1"/>
    <col min="9482" max="9482" width="1.83203125" style="1" customWidth="1"/>
    <col min="9483" max="9728" width="20.83203125" style="1"/>
    <col min="9729" max="9729" width="8.83203125" style="1" customWidth="1"/>
    <col min="9730" max="9730" width="1.83203125" style="1" customWidth="1"/>
    <col min="9731" max="9737" width="15.83203125" style="1" customWidth="1"/>
    <col min="9738" max="9738" width="1.83203125" style="1" customWidth="1"/>
    <col min="9739" max="9984" width="20.83203125" style="1"/>
    <col min="9985" max="9985" width="8.83203125" style="1" customWidth="1"/>
    <col min="9986" max="9986" width="1.83203125" style="1" customWidth="1"/>
    <col min="9987" max="9993" width="15.83203125" style="1" customWidth="1"/>
    <col min="9994" max="9994" width="1.83203125" style="1" customWidth="1"/>
    <col min="9995" max="10240" width="20.83203125" style="1"/>
    <col min="10241" max="10241" width="8.83203125" style="1" customWidth="1"/>
    <col min="10242" max="10242" width="1.83203125" style="1" customWidth="1"/>
    <col min="10243" max="10249" width="15.83203125" style="1" customWidth="1"/>
    <col min="10250" max="10250" width="1.83203125" style="1" customWidth="1"/>
    <col min="10251" max="10496" width="20.83203125" style="1"/>
    <col min="10497" max="10497" width="8.83203125" style="1" customWidth="1"/>
    <col min="10498" max="10498" width="1.83203125" style="1" customWidth="1"/>
    <col min="10499" max="10505" width="15.83203125" style="1" customWidth="1"/>
    <col min="10506" max="10506" width="1.83203125" style="1" customWidth="1"/>
    <col min="10507" max="10752" width="20.83203125" style="1"/>
    <col min="10753" max="10753" width="8.83203125" style="1" customWidth="1"/>
    <col min="10754" max="10754" width="1.83203125" style="1" customWidth="1"/>
    <col min="10755" max="10761" width="15.83203125" style="1" customWidth="1"/>
    <col min="10762" max="10762" width="1.83203125" style="1" customWidth="1"/>
    <col min="10763" max="11008" width="20.83203125" style="1"/>
    <col min="11009" max="11009" width="8.83203125" style="1" customWidth="1"/>
    <col min="11010" max="11010" width="1.83203125" style="1" customWidth="1"/>
    <col min="11011" max="11017" width="15.83203125" style="1" customWidth="1"/>
    <col min="11018" max="11018" width="1.83203125" style="1" customWidth="1"/>
    <col min="11019" max="11264" width="20.83203125" style="1"/>
    <col min="11265" max="11265" width="8.83203125" style="1" customWidth="1"/>
    <col min="11266" max="11266" width="1.83203125" style="1" customWidth="1"/>
    <col min="11267" max="11273" width="15.83203125" style="1" customWidth="1"/>
    <col min="11274" max="11274" width="1.83203125" style="1" customWidth="1"/>
    <col min="11275" max="11520" width="20.83203125" style="1"/>
    <col min="11521" max="11521" width="8.83203125" style="1" customWidth="1"/>
    <col min="11522" max="11522" width="1.83203125" style="1" customWidth="1"/>
    <col min="11523" max="11529" width="15.83203125" style="1" customWidth="1"/>
    <col min="11530" max="11530" width="1.83203125" style="1" customWidth="1"/>
    <col min="11531" max="11776" width="20.83203125" style="1"/>
    <col min="11777" max="11777" width="8.83203125" style="1" customWidth="1"/>
    <col min="11778" max="11778" width="1.83203125" style="1" customWidth="1"/>
    <col min="11779" max="11785" width="15.83203125" style="1" customWidth="1"/>
    <col min="11786" max="11786" width="1.83203125" style="1" customWidth="1"/>
    <col min="11787" max="12032" width="20.83203125" style="1"/>
    <col min="12033" max="12033" width="8.83203125" style="1" customWidth="1"/>
    <col min="12034" max="12034" width="1.83203125" style="1" customWidth="1"/>
    <col min="12035" max="12041" width="15.83203125" style="1" customWidth="1"/>
    <col min="12042" max="12042" width="1.83203125" style="1" customWidth="1"/>
    <col min="12043" max="12288" width="20.83203125" style="1"/>
    <col min="12289" max="12289" width="8.83203125" style="1" customWidth="1"/>
    <col min="12290" max="12290" width="1.83203125" style="1" customWidth="1"/>
    <col min="12291" max="12297" width="15.83203125" style="1" customWidth="1"/>
    <col min="12298" max="12298" width="1.83203125" style="1" customWidth="1"/>
    <col min="12299" max="12544" width="20.83203125" style="1"/>
    <col min="12545" max="12545" width="8.83203125" style="1" customWidth="1"/>
    <col min="12546" max="12546" width="1.83203125" style="1" customWidth="1"/>
    <col min="12547" max="12553" width="15.83203125" style="1" customWidth="1"/>
    <col min="12554" max="12554" width="1.83203125" style="1" customWidth="1"/>
    <col min="12555" max="12800" width="20.83203125" style="1"/>
    <col min="12801" max="12801" width="8.83203125" style="1" customWidth="1"/>
    <col min="12802" max="12802" width="1.83203125" style="1" customWidth="1"/>
    <col min="12803" max="12809" width="15.83203125" style="1" customWidth="1"/>
    <col min="12810" max="12810" width="1.83203125" style="1" customWidth="1"/>
    <col min="12811" max="13056" width="20.83203125" style="1"/>
    <col min="13057" max="13057" width="8.83203125" style="1" customWidth="1"/>
    <col min="13058" max="13058" width="1.83203125" style="1" customWidth="1"/>
    <col min="13059" max="13065" width="15.83203125" style="1" customWidth="1"/>
    <col min="13066" max="13066" width="1.83203125" style="1" customWidth="1"/>
    <col min="13067" max="13312" width="20.83203125" style="1"/>
    <col min="13313" max="13313" width="8.83203125" style="1" customWidth="1"/>
    <col min="13314" max="13314" width="1.83203125" style="1" customWidth="1"/>
    <col min="13315" max="13321" width="15.83203125" style="1" customWidth="1"/>
    <col min="13322" max="13322" width="1.83203125" style="1" customWidth="1"/>
    <col min="13323" max="13568" width="20.83203125" style="1"/>
    <col min="13569" max="13569" width="8.83203125" style="1" customWidth="1"/>
    <col min="13570" max="13570" width="1.83203125" style="1" customWidth="1"/>
    <col min="13571" max="13577" width="15.83203125" style="1" customWidth="1"/>
    <col min="13578" max="13578" width="1.83203125" style="1" customWidth="1"/>
    <col min="13579" max="13824" width="20.83203125" style="1"/>
    <col min="13825" max="13825" width="8.83203125" style="1" customWidth="1"/>
    <col min="13826" max="13826" width="1.83203125" style="1" customWidth="1"/>
    <col min="13827" max="13833" width="15.83203125" style="1" customWidth="1"/>
    <col min="13834" max="13834" width="1.83203125" style="1" customWidth="1"/>
    <col min="13835" max="14080" width="20.83203125" style="1"/>
    <col min="14081" max="14081" width="8.83203125" style="1" customWidth="1"/>
    <col min="14082" max="14082" width="1.83203125" style="1" customWidth="1"/>
    <col min="14083" max="14089" width="15.83203125" style="1" customWidth="1"/>
    <col min="14090" max="14090" width="1.83203125" style="1" customWidth="1"/>
    <col min="14091" max="14336" width="20.83203125" style="1"/>
    <col min="14337" max="14337" width="8.83203125" style="1" customWidth="1"/>
    <col min="14338" max="14338" width="1.83203125" style="1" customWidth="1"/>
    <col min="14339" max="14345" width="15.83203125" style="1" customWidth="1"/>
    <col min="14346" max="14346" width="1.83203125" style="1" customWidth="1"/>
    <col min="14347" max="14592" width="20.83203125" style="1"/>
    <col min="14593" max="14593" width="8.83203125" style="1" customWidth="1"/>
    <col min="14594" max="14594" width="1.83203125" style="1" customWidth="1"/>
    <col min="14595" max="14601" width="15.83203125" style="1" customWidth="1"/>
    <col min="14602" max="14602" width="1.83203125" style="1" customWidth="1"/>
    <col min="14603" max="14848" width="20.83203125" style="1"/>
    <col min="14849" max="14849" width="8.83203125" style="1" customWidth="1"/>
    <col min="14850" max="14850" width="1.83203125" style="1" customWidth="1"/>
    <col min="14851" max="14857" width="15.83203125" style="1" customWidth="1"/>
    <col min="14858" max="14858" width="1.83203125" style="1" customWidth="1"/>
    <col min="14859" max="15104" width="20.83203125" style="1"/>
    <col min="15105" max="15105" width="8.83203125" style="1" customWidth="1"/>
    <col min="15106" max="15106" width="1.83203125" style="1" customWidth="1"/>
    <col min="15107" max="15113" width="15.83203125" style="1" customWidth="1"/>
    <col min="15114" max="15114" width="1.83203125" style="1" customWidth="1"/>
    <col min="15115" max="15360" width="20.83203125" style="1"/>
    <col min="15361" max="15361" width="8.83203125" style="1" customWidth="1"/>
    <col min="15362" max="15362" width="1.83203125" style="1" customWidth="1"/>
    <col min="15363" max="15369" width="15.83203125" style="1" customWidth="1"/>
    <col min="15370" max="15370" width="1.83203125" style="1" customWidth="1"/>
    <col min="15371" max="15616" width="20.83203125" style="1"/>
    <col min="15617" max="15617" width="8.83203125" style="1" customWidth="1"/>
    <col min="15618" max="15618" width="1.83203125" style="1" customWidth="1"/>
    <col min="15619" max="15625" width="15.83203125" style="1" customWidth="1"/>
    <col min="15626" max="15626" width="1.83203125" style="1" customWidth="1"/>
    <col min="15627" max="15872" width="20.83203125" style="1"/>
    <col min="15873" max="15873" width="8.83203125" style="1" customWidth="1"/>
    <col min="15874" max="15874" width="1.83203125" style="1" customWidth="1"/>
    <col min="15875" max="15881" width="15.83203125" style="1" customWidth="1"/>
    <col min="15882" max="15882" width="1.83203125" style="1" customWidth="1"/>
    <col min="15883" max="16128" width="20.83203125" style="1"/>
    <col min="16129" max="16129" width="8.83203125" style="1" customWidth="1"/>
    <col min="16130" max="16130" width="1.83203125" style="1" customWidth="1"/>
    <col min="16131" max="16137" width="15.83203125" style="1" customWidth="1"/>
    <col min="16138" max="16138" width="1.83203125" style="1" customWidth="1"/>
    <col min="16139" max="16384" width="20.83203125" style="1"/>
  </cols>
  <sheetData>
    <row r="1" spans="3:12" ht="20" customHeight="1">
      <c r="C1" s="1" t="s">
        <v>57</v>
      </c>
    </row>
    <row r="2" spans="3:12" ht="10.25" customHeight="1"/>
    <row r="3" spans="3:12" s="3" customFormat="1" ht="15" customHeight="1">
      <c r="C3" s="2" t="s">
        <v>19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</row>
    <row r="4" spans="3:12" s="7" customFormat="1" ht="15" customHeight="1">
      <c r="C4" s="4">
        <f>VLOOKUP($B$32,$B$34:$I$40,2,0)</f>
        <v>0</v>
      </c>
      <c r="D4" s="5">
        <f>VLOOKUP($B$32,$B$34:$I$40,3,0)</f>
        <v>1</v>
      </c>
      <c r="E4" s="5">
        <f>VLOOKUP($B$32,$B$34:$I$40,4,0)</f>
        <v>2</v>
      </c>
      <c r="F4" s="5">
        <f>VLOOKUP($B$32,$B$34:$I$40,5,0)</f>
        <v>3</v>
      </c>
      <c r="G4" s="5">
        <f>VLOOKUP($B$32,$B$34:$I$40,6,0)</f>
        <v>4</v>
      </c>
      <c r="H4" s="5">
        <f>VLOOKUP($B$32,$B$34:$I$40,7,0)</f>
        <v>5</v>
      </c>
      <c r="I4" s="6">
        <f>VLOOKUP($B$32,$B$34:$I$40,8,0)</f>
        <v>6</v>
      </c>
    </row>
    <row r="5" spans="3:12" s="9" customFormat="1" ht="15" customHeight="1">
      <c r="C5" s="8"/>
      <c r="D5" s="8" t="s">
        <v>213</v>
      </c>
      <c r="E5" s="8"/>
      <c r="F5" s="8"/>
      <c r="G5" s="8" t="s">
        <v>213</v>
      </c>
      <c r="H5" s="8"/>
      <c r="I5" s="8"/>
      <c r="L5" s="7"/>
    </row>
    <row r="6" spans="3:12" s="9" customFormat="1" ht="15" customHeight="1">
      <c r="C6" s="8"/>
      <c r="D6" s="8"/>
      <c r="E6" s="8"/>
      <c r="F6" s="8"/>
      <c r="G6" s="8"/>
      <c r="H6" s="8"/>
      <c r="I6" s="8"/>
      <c r="L6" s="7"/>
    </row>
    <row r="7" spans="3:12" s="9" customFormat="1" ht="15" customHeight="1">
      <c r="C7" s="10"/>
      <c r="D7" s="10"/>
      <c r="E7" s="10"/>
      <c r="F7" s="27"/>
      <c r="G7" s="10"/>
      <c r="H7" s="10"/>
      <c r="I7" s="10"/>
      <c r="L7" s="7"/>
    </row>
    <row r="8" spans="3:12" s="7" customFormat="1" ht="15" customHeight="1">
      <c r="C8" s="4">
        <f>I4+1</f>
        <v>7</v>
      </c>
      <c r="D8" s="5">
        <f t="shared" ref="D8:I8" si="0">C8+1</f>
        <v>8</v>
      </c>
      <c r="E8" s="5">
        <f t="shared" si="0"/>
        <v>9</v>
      </c>
      <c r="F8" s="5">
        <f t="shared" si="0"/>
        <v>10</v>
      </c>
      <c r="G8" s="5">
        <f t="shared" si="0"/>
        <v>11</v>
      </c>
      <c r="H8" s="5">
        <f t="shared" si="0"/>
        <v>12</v>
      </c>
      <c r="I8" s="6">
        <f t="shared" si="0"/>
        <v>13</v>
      </c>
    </row>
    <row r="9" spans="3:12" s="9" customFormat="1" ht="15" customHeight="1">
      <c r="C9" s="8"/>
      <c r="D9" s="8" t="s">
        <v>212</v>
      </c>
      <c r="E9" s="8" t="s">
        <v>212</v>
      </c>
      <c r="F9" s="8" t="s">
        <v>211</v>
      </c>
      <c r="G9" s="8" t="s">
        <v>210</v>
      </c>
      <c r="H9" s="8" t="s">
        <v>202</v>
      </c>
      <c r="I9" s="8" t="s">
        <v>209</v>
      </c>
      <c r="L9" s="7"/>
    </row>
    <row r="10" spans="3:12" s="9" customFormat="1" ht="15" customHeight="1">
      <c r="C10" s="8"/>
      <c r="D10" s="8" t="s">
        <v>208</v>
      </c>
      <c r="E10" s="8"/>
      <c r="F10" s="8"/>
      <c r="G10" s="8"/>
      <c r="H10" s="8"/>
      <c r="I10" s="8" t="s">
        <v>207</v>
      </c>
      <c r="L10" s="7"/>
    </row>
    <row r="11" spans="3:12" s="9" customFormat="1" ht="15" customHeight="1">
      <c r="C11" s="10"/>
      <c r="D11" s="10"/>
      <c r="E11" s="10"/>
      <c r="F11" s="10"/>
      <c r="G11" s="10"/>
      <c r="H11" s="10"/>
      <c r="I11" s="10"/>
      <c r="L11" s="7"/>
    </row>
    <row r="12" spans="3:12" s="7" customFormat="1" ht="15" customHeight="1">
      <c r="C12" s="4">
        <f>I8+1</f>
        <v>14</v>
      </c>
      <c r="D12" s="5">
        <f t="shared" ref="D12:I12" si="1">C12+1</f>
        <v>15</v>
      </c>
      <c r="E12" s="5">
        <f t="shared" si="1"/>
        <v>16</v>
      </c>
      <c r="F12" s="5">
        <f t="shared" si="1"/>
        <v>17</v>
      </c>
      <c r="G12" s="5">
        <f t="shared" si="1"/>
        <v>18</v>
      </c>
      <c r="H12" s="5">
        <f t="shared" si="1"/>
        <v>19</v>
      </c>
      <c r="I12" s="6">
        <f t="shared" si="1"/>
        <v>20</v>
      </c>
    </row>
    <row r="13" spans="3:12" s="9" customFormat="1" ht="15" customHeight="1">
      <c r="C13" s="8" t="s">
        <v>206</v>
      </c>
      <c r="D13" s="8" t="s">
        <v>200</v>
      </c>
      <c r="E13" s="8" t="s">
        <v>199</v>
      </c>
      <c r="F13" s="8" t="s">
        <v>202</v>
      </c>
      <c r="G13" s="8" t="s">
        <v>203</v>
      </c>
      <c r="H13" s="8" t="s">
        <v>202</v>
      </c>
      <c r="I13" s="8" t="s">
        <v>148</v>
      </c>
      <c r="L13" s="7"/>
    </row>
    <row r="14" spans="3:12" s="9" customFormat="1" ht="15" customHeight="1">
      <c r="C14" s="8" t="s">
        <v>205</v>
      </c>
      <c r="D14" s="8"/>
      <c r="E14" s="8"/>
      <c r="F14" s="8"/>
      <c r="G14" s="8"/>
      <c r="H14" s="8"/>
      <c r="I14" s="8" t="s">
        <v>146</v>
      </c>
      <c r="L14" s="7"/>
    </row>
    <row r="15" spans="3:12" s="9" customFormat="1" ht="15" customHeight="1">
      <c r="C15" s="10"/>
      <c r="D15" s="10"/>
      <c r="E15" s="10"/>
      <c r="F15" s="10"/>
      <c r="G15" s="10"/>
      <c r="H15" s="10"/>
      <c r="I15" s="10" t="s">
        <v>204</v>
      </c>
    </row>
    <row r="16" spans="3:12" s="7" customFormat="1" ht="15" customHeight="1">
      <c r="C16" s="4">
        <f>I12+1</f>
        <v>21</v>
      </c>
      <c r="D16" s="5">
        <f t="shared" ref="D16:I16" si="2">C16+1</f>
        <v>22</v>
      </c>
      <c r="E16" s="5">
        <f t="shared" si="2"/>
        <v>23</v>
      </c>
      <c r="F16" s="5">
        <f t="shared" si="2"/>
        <v>24</v>
      </c>
      <c r="G16" s="5">
        <f t="shared" si="2"/>
        <v>25</v>
      </c>
      <c r="H16" s="5">
        <f t="shared" si="2"/>
        <v>26</v>
      </c>
      <c r="I16" s="6">
        <f t="shared" si="2"/>
        <v>27</v>
      </c>
    </row>
    <row r="17" spans="2:9" s="9" customFormat="1" ht="15" customHeight="1">
      <c r="C17" s="8"/>
      <c r="D17" s="8" t="s">
        <v>200</v>
      </c>
      <c r="E17" s="8" t="s">
        <v>199</v>
      </c>
      <c r="F17" s="8" t="s">
        <v>202</v>
      </c>
      <c r="G17" s="8" t="s">
        <v>203</v>
      </c>
      <c r="H17" s="8" t="s">
        <v>202</v>
      </c>
      <c r="I17" s="8" t="s">
        <v>148</v>
      </c>
    </row>
    <row r="18" spans="2:9" s="9" customFormat="1" ht="15" customHeight="1">
      <c r="C18" s="8"/>
      <c r="D18" s="8"/>
      <c r="E18" s="8"/>
      <c r="F18" s="8"/>
      <c r="G18" s="8"/>
      <c r="H18" s="8"/>
      <c r="I18" s="8" t="s">
        <v>146</v>
      </c>
    </row>
    <row r="19" spans="2:9" s="9" customFormat="1" ht="15" customHeight="1">
      <c r="C19" s="10"/>
      <c r="D19" s="10"/>
      <c r="E19" s="10"/>
      <c r="F19" s="10"/>
      <c r="G19" s="10"/>
      <c r="H19" s="10"/>
      <c r="I19" s="10"/>
    </row>
    <row r="20" spans="2:9" s="7" customFormat="1" ht="15" customHeight="1">
      <c r="C20" s="4">
        <f>I16+1</f>
        <v>28</v>
      </c>
      <c r="D20" s="5">
        <f t="shared" ref="D20:I20" si="3">C20+1</f>
        <v>29</v>
      </c>
      <c r="E20" s="5">
        <f t="shared" si="3"/>
        <v>30</v>
      </c>
      <c r="F20" s="5">
        <f t="shared" si="3"/>
        <v>31</v>
      </c>
      <c r="G20" s="5">
        <f t="shared" si="3"/>
        <v>32</v>
      </c>
      <c r="H20" s="11">
        <f t="shared" si="3"/>
        <v>33</v>
      </c>
      <c r="I20" s="6">
        <f t="shared" si="3"/>
        <v>34</v>
      </c>
    </row>
    <row r="21" spans="2:9" s="9" customFormat="1" ht="15" customHeight="1">
      <c r="C21" s="35" t="s">
        <v>201</v>
      </c>
      <c r="D21" s="8" t="s">
        <v>200</v>
      </c>
      <c r="E21" s="8" t="s">
        <v>199</v>
      </c>
      <c r="F21" s="8"/>
      <c r="G21" s="8" t="s">
        <v>198</v>
      </c>
      <c r="H21" s="8"/>
      <c r="I21" s="8"/>
    </row>
    <row r="22" spans="2:9" s="9" customFormat="1" ht="15" customHeight="1">
      <c r="C22" s="8" t="s">
        <v>197</v>
      </c>
      <c r="D22" s="8"/>
      <c r="E22" s="8"/>
      <c r="F22" s="8"/>
      <c r="G22" s="8"/>
      <c r="H22" s="8"/>
      <c r="I22" s="8"/>
    </row>
    <row r="23" spans="2:9" s="9" customFormat="1" ht="15" customHeight="1">
      <c r="C23" s="10"/>
      <c r="D23" s="10"/>
      <c r="E23" s="10"/>
      <c r="F23" s="10"/>
      <c r="G23" s="10"/>
      <c r="H23" s="10"/>
      <c r="I23" s="10"/>
    </row>
    <row r="24" spans="2:9" s="7" customFormat="1" ht="15" customHeight="1">
      <c r="C24" s="4">
        <f>I20+1</f>
        <v>35</v>
      </c>
      <c r="D24" s="5">
        <f t="shared" ref="D24:I24" si="4">C24+1</f>
        <v>36</v>
      </c>
      <c r="E24" s="5">
        <f t="shared" si="4"/>
        <v>37</v>
      </c>
      <c r="F24" s="5">
        <f t="shared" si="4"/>
        <v>38</v>
      </c>
      <c r="G24" s="5">
        <f t="shared" si="4"/>
        <v>39</v>
      </c>
      <c r="H24" s="5">
        <f t="shared" si="4"/>
        <v>40</v>
      </c>
      <c r="I24" s="6">
        <f t="shared" si="4"/>
        <v>41</v>
      </c>
    </row>
    <row r="25" spans="2:9" s="9" customFormat="1" ht="15" customHeight="1">
      <c r="C25" s="8"/>
      <c r="D25" s="8"/>
      <c r="E25" s="8"/>
      <c r="F25" s="8"/>
      <c r="G25" s="8"/>
      <c r="H25" s="8"/>
      <c r="I25" s="8"/>
    </row>
    <row r="26" spans="2:9" s="9" customFormat="1" ht="15" customHeight="1">
      <c r="C26" s="8"/>
      <c r="D26" s="8"/>
      <c r="E26" s="8"/>
      <c r="F26" s="8"/>
      <c r="G26" s="8"/>
      <c r="H26" s="8"/>
      <c r="I26" s="8"/>
    </row>
    <row r="27" spans="2:9" s="9" customFormat="1" ht="15" customHeight="1">
      <c r="C27" s="10"/>
      <c r="D27" s="10"/>
      <c r="E27" s="10"/>
      <c r="F27" s="10"/>
      <c r="G27" s="10"/>
      <c r="H27" s="10"/>
      <c r="I27" s="10"/>
    </row>
    <row r="28" spans="2:9" ht="10.25" customHeight="1"/>
    <row r="31" spans="2:9" ht="20" hidden="1" customHeight="1"/>
    <row r="32" spans="2:9" ht="20" hidden="1" customHeight="1">
      <c r="B32" s="14">
        <f>IF([8]Sheet_master!C12&gt;7,MOD([8]Sheet_master!C12,7),[8]Sheet_master!C12)</f>
        <v>2</v>
      </c>
      <c r="C32" s="15" t="s">
        <v>17</v>
      </c>
      <c r="D32" s="16"/>
      <c r="E32" s="16"/>
      <c r="F32" s="16"/>
      <c r="G32" s="16"/>
      <c r="H32" s="16"/>
      <c r="I32" s="17"/>
    </row>
    <row r="33" spans="2:9" ht="20" hidden="1" customHeight="1">
      <c r="B33" s="18" t="s">
        <v>18</v>
      </c>
      <c r="C33" s="18" t="s">
        <v>19</v>
      </c>
      <c r="D33" s="18" t="s">
        <v>2</v>
      </c>
      <c r="E33" s="18" t="s">
        <v>3</v>
      </c>
      <c r="F33" s="18" t="s">
        <v>4</v>
      </c>
      <c r="G33" s="18" t="s">
        <v>5</v>
      </c>
      <c r="H33" s="18" t="s">
        <v>6</v>
      </c>
      <c r="I33" s="18" t="s">
        <v>7</v>
      </c>
    </row>
    <row r="34" spans="2:9" ht="20" hidden="1" customHeight="1">
      <c r="B34" s="19">
        <v>1</v>
      </c>
      <c r="C34" s="20">
        <v>1</v>
      </c>
      <c r="D34" s="20">
        <v>2</v>
      </c>
      <c r="E34" s="20">
        <v>3</v>
      </c>
      <c r="F34" s="20">
        <v>4</v>
      </c>
      <c r="G34" s="20">
        <v>5</v>
      </c>
      <c r="H34" s="20">
        <v>6</v>
      </c>
      <c r="I34" s="20">
        <v>7</v>
      </c>
    </row>
    <row r="35" spans="2:9" ht="20" hidden="1" customHeight="1">
      <c r="B35" s="19">
        <v>2</v>
      </c>
      <c r="C35" s="20"/>
      <c r="D35" s="20">
        <v>1</v>
      </c>
      <c r="E35" s="20">
        <v>2</v>
      </c>
      <c r="F35" s="20">
        <v>3</v>
      </c>
      <c r="G35" s="20">
        <v>4</v>
      </c>
      <c r="H35" s="20">
        <v>5</v>
      </c>
      <c r="I35" s="20">
        <v>6</v>
      </c>
    </row>
    <row r="36" spans="2:9" ht="20" hidden="1" customHeight="1">
      <c r="B36" s="19">
        <v>3</v>
      </c>
      <c r="C36" s="20"/>
      <c r="D36" s="20"/>
      <c r="E36" s="20">
        <v>1</v>
      </c>
      <c r="F36" s="20">
        <v>2</v>
      </c>
      <c r="G36" s="20">
        <v>3</v>
      </c>
      <c r="H36" s="20">
        <v>4</v>
      </c>
      <c r="I36" s="20">
        <v>5</v>
      </c>
    </row>
    <row r="37" spans="2:9" ht="20" hidden="1" customHeight="1">
      <c r="B37" s="19">
        <v>4</v>
      </c>
      <c r="C37" s="20"/>
      <c r="D37" s="20"/>
      <c r="E37" s="20"/>
      <c r="F37" s="20">
        <v>1</v>
      </c>
      <c r="G37" s="20">
        <v>2</v>
      </c>
      <c r="H37" s="20">
        <v>3</v>
      </c>
      <c r="I37" s="20">
        <v>4</v>
      </c>
    </row>
    <row r="38" spans="2:9" ht="20" hidden="1" customHeight="1">
      <c r="B38" s="19">
        <v>5</v>
      </c>
      <c r="C38" s="20"/>
      <c r="D38" s="20"/>
      <c r="E38" s="20"/>
      <c r="F38" s="20"/>
      <c r="G38" s="20">
        <v>1</v>
      </c>
      <c r="H38" s="20">
        <v>2</v>
      </c>
      <c r="I38" s="20">
        <v>3</v>
      </c>
    </row>
    <row r="39" spans="2:9" ht="20" hidden="1" customHeight="1">
      <c r="B39" s="19">
        <v>6</v>
      </c>
      <c r="C39" s="20"/>
      <c r="D39" s="20"/>
      <c r="E39" s="20"/>
      <c r="F39" s="20"/>
      <c r="G39" s="20"/>
      <c r="H39" s="20">
        <v>1</v>
      </c>
      <c r="I39" s="20">
        <v>2</v>
      </c>
    </row>
    <row r="40" spans="2:9" ht="20" hidden="1" customHeight="1">
      <c r="B40" s="19">
        <v>7</v>
      </c>
      <c r="C40" s="20"/>
      <c r="D40" s="20"/>
      <c r="E40" s="20"/>
      <c r="F40" s="20"/>
      <c r="G40" s="20"/>
      <c r="H40" s="20"/>
      <c r="I40" s="20">
        <v>1</v>
      </c>
    </row>
    <row r="41" spans="2:9" ht="20" hidden="1" customHeight="1"/>
    <row r="42" spans="2:9" ht="20" hidden="1" customHeight="1"/>
    <row r="43" spans="2:9" ht="20" hidden="1" customHeight="1"/>
    <row r="44" spans="2:9" ht="20" hidden="1" customHeight="1"/>
    <row r="45" spans="2:9" ht="20" hidden="1" customHeight="1"/>
    <row r="46" spans="2:9" ht="20" hidden="1" customHeight="1"/>
    <row r="47" spans="2:9" ht="20" hidden="1" customHeight="1"/>
    <row r="48" spans="2:9" ht="20" hidden="1" customHeight="1"/>
    <row r="49" s="1" customFormat="1" ht="20" hidden="1" customHeight="1"/>
  </sheetData>
  <sheetProtection algorithmName="SHA-512" hashValue="EgDZ4PiW4nHgkgPfKpktiVIBwMgg+xF1q6RnIwV+KAp45ncc/NjiQK82lGO+8zJLqKE0QU+QMFvOVXHT9afZCQ==" saltValue="FwDL8YdbfllNG7Ul+BIkDg==" spinCount="100000" sheet="1" objects="1" scenarios="1"/>
  <phoneticPr fontId="2"/>
  <conditionalFormatting sqref="C4:I4">
    <cfRule type="cellIs" dxfId="3" priority="1" stopIfTrue="1" operator="equal">
      <formula>0</formula>
    </cfRule>
  </conditionalFormatting>
  <conditionalFormatting sqref="C16:I16 C20:I20 C24:I24">
    <cfRule type="cellIs" dxfId="2" priority="2" stopIfTrue="1" operator="greaterThanOrEqual">
      <formula>31</formula>
    </cfRule>
  </conditionalFormatting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0965C-B6A8-D147-B4E1-AE89066A675E}">
  <sheetPr>
    <pageSetUpPr fitToPage="1"/>
  </sheetPr>
  <dimension ref="B1:I49"/>
  <sheetViews>
    <sheetView showGridLines="0" tabSelected="1" zoomScaleNormal="70" workbookViewId="0">
      <selection activeCell="E20" sqref="E20"/>
    </sheetView>
  </sheetViews>
  <sheetFormatPr baseColWidth="10" defaultColWidth="20.6640625" defaultRowHeight="20" customHeight="1"/>
  <cols>
    <col min="1" max="1" width="8.83203125" style="1" customWidth="1"/>
    <col min="2" max="2" width="1.6640625" style="1" customWidth="1"/>
    <col min="3" max="9" width="15.6640625" style="1" customWidth="1"/>
    <col min="10" max="10" width="1.6640625" style="1" customWidth="1"/>
    <col min="11" max="256" width="20.6640625" style="1"/>
    <col min="257" max="257" width="8.83203125" style="1" customWidth="1"/>
    <col min="258" max="258" width="1.6640625" style="1" customWidth="1"/>
    <col min="259" max="265" width="15.6640625" style="1" customWidth="1"/>
    <col min="266" max="266" width="1.6640625" style="1" customWidth="1"/>
    <col min="267" max="512" width="20.6640625" style="1"/>
    <col min="513" max="513" width="8.83203125" style="1" customWidth="1"/>
    <col min="514" max="514" width="1.6640625" style="1" customWidth="1"/>
    <col min="515" max="521" width="15.6640625" style="1" customWidth="1"/>
    <col min="522" max="522" width="1.6640625" style="1" customWidth="1"/>
    <col min="523" max="768" width="20.6640625" style="1"/>
    <col min="769" max="769" width="8.83203125" style="1" customWidth="1"/>
    <col min="770" max="770" width="1.6640625" style="1" customWidth="1"/>
    <col min="771" max="777" width="15.6640625" style="1" customWidth="1"/>
    <col min="778" max="778" width="1.6640625" style="1" customWidth="1"/>
    <col min="779" max="1024" width="20.6640625" style="1"/>
    <col min="1025" max="1025" width="8.83203125" style="1" customWidth="1"/>
    <col min="1026" max="1026" width="1.6640625" style="1" customWidth="1"/>
    <col min="1027" max="1033" width="15.6640625" style="1" customWidth="1"/>
    <col min="1034" max="1034" width="1.6640625" style="1" customWidth="1"/>
    <col min="1035" max="1280" width="20.6640625" style="1"/>
    <col min="1281" max="1281" width="8.83203125" style="1" customWidth="1"/>
    <col min="1282" max="1282" width="1.6640625" style="1" customWidth="1"/>
    <col min="1283" max="1289" width="15.6640625" style="1" customWidth="1"/>
    <col min="1290" max="1290" width="1.6640625" style="1" customWidth="1"/>
    <col min="1291" max="1536" width="20.6640625" style="1"/>
    <col min="1537" max="1537" width="8.83203125" style="1" customWidth="1"/>
    <col min="1538" max="1538" width="1.6640625" style="1" customWidth="1"/>
    <col min="1539" max="1545" width="15.6640625" style="1" customWidth="1"/>
    <col min="1546" max="1546" width="1.6640625" style="1" customWidth="1"/>
    <col min="1547" max="1792" width="20.6640625" style="1"/>
    <col min="1793" max="1793" width="8.83203125" style="1" customWidth="1"/>
    <col min="1794" max="1794" width="1.6640625" style="1" customWidth="1"/>
    <col min="1795" max="1801" width="15.6640625" style="1" customWidth="1"/>
    <col min="1802" max="1802" width="1.6640625" style="1" customWidth="1"/>
    <col min="1803" max="2048" width="20.6640625" style="1"/>
    <col min="2049" max="2049" width="8.83203125" style="1" customWidth="1"/>
    <col min="2050" max="2050" width="1.6640625" style="1" customWidth="1"/>
    <col min="2051" max="2057" width="15.6640625" style="1" customWidth="1"/>
    <col min="2058" max="2058" width="1.6640625" style="1" customWidth="1"/>
    <col min="2059" max="2304" width="20.6640625" style="1"/>
    <col min="2305" max="2305" width="8.83203125" style="1" customWidth="1"/>
    <col min="2306" max="2306" width="1.6640625" style="1" customWidth="1"/>
    <col min="2307" max="2313" width="15.6640625" style="1" customWidth="1"/>
    <col min="2314" max="2314" width="1.6640625" style="1" customWidth="1"/>
    <col min="2315" max="2560" width="20.6640625" style="1"/>
    <col min="2561" max="2561" width="8.83203125" style="1" customWidth="1"/>
    <col min="2562" max="2562" width="1.6640625" style="1" customWidth="1"/>
    <col min="2563" max="2569" width="15.6640625" style="1" customWidth="1"/>
    <col min="2570" max="2570" width="1.6640625" style="1" customWidth="1"/>
    <col min="2571" max="2816" width="20.6640625" style="1"/>
    <col min="2817" max="2817" width="8.83203125" style="1" customWidth="1"/>
    <col min="2818" max="2818" width="1.6640625" style="1" customWidth="1"/>
    <col min="2819" max="2825" width="15.6640625" style="1" customWidth="1"/>
    <col min="2826" max="2826" width="1.6640625" style="1" customWidth="1"/>
    <col min="2827" max="3072" width="20.6640625" style="1"/>
    <col min="3073" max="3073" width="8.83203125" style="1" customWidth="1"/>
    <col min="3074" max="3074" width="1.6640625" style="1" customWidth="1"/>
    <col min="3075" max="3081" width="15.6640625" style="1" customWidth="1"/>
    <col min="3082" max="3082" width="1.6640625" style="1" customWidth="1"/>
    <col min="3083" max="3328" width="20.6640625" style="1"/>
    <col min="3329" max="3329" width="8.83203125" style="1" customWidth="1"/>
    <col min="3330" max="3330" width="1.6640625" style="1" customWidth="1"/>
    <col min="3331" max="3337" width="15.6640625" style="1" customWidth="1"/>
    <col min="3338" max="3338" width="1.6640625" style="1" customWidth="1"/>
    <col min="3339" max="3584" width="20.6640625" style="1"/>
    <col min="3585" max="3585" width="8.83203125" style="1" customWidth="1"/>
    <col min="3586" max="3586" width="1.6640625" style="1" customWidth="1"/>
    <col min="3587" max="3593" width="15.6640625" style="1" customWidth="1"/>
    <col min="3594" max="3594" width="1.6640625" style="1" customWidth="1"/>
    <col min="3595" max="3840" width="20.6640625" style="1"/>
    <col min="3841" max="3841" width="8.83203125" style="1" customWidth="1"/>
    <col min="3842" max="3842" width="1.6640625" style="1" customWidth="1"/>
    <col min="3843" max="3849" width="15.6640625" style="1" customWidth="1"/>
    <col min="3850" max="3850" width="1.6640625" style="1" customWidth="1"/>
    <col min="3851" max="4096" width="20.6640625" style="1"/>
    <col min="4097" max="4097" width="8.83203125" style="1" customWidth="1"/>
    <col min="4098" max="4098" width="1.6640625" style="1" customWidth="1"/>
    <col min="4099" max="4105" width="15.6640625" style="1" customWidth="1"/>
    <col min="4106" max="4106" width="1.6640625" style="1" customWidth="1"/>
    <col min="4107" max="4352" width="20.6640625" style="1"/>
    <col min="4353" max="4353" width="8.83203125" style="1" customWidth="1"/>
    <col min="4354" max="4354" width="1.6640625" style="1" customWidth="1"/>
    <col min="4355" max="4361" width="15.6640625" style="1" customWidth="1"/>
    <col min="4362" max="4362" width="1.6640625" style="1" customWidth="1"/>
    <col min="4363" max="4608" width="20.6640625" style="1"/>
    <col min="4609" max="4609" width="8.83203125" style="1" customWidth="1"/>
    <col min="4610" max="4610" width="1.6640625" style="1" customWidth="1"/>
    <col min="4611" max="4617" width="15.6640625" style="1" customWidth="1"/>
    <col min="4618" max="4618" width="1.6640625" style="1" customWidth="1"/>
    <col min="4619" max="4864" width="20.6640625" style="1"/>
    <col min="4865" max="4865" width="8.83203125" style="1" customWidth="1"/>
    <col min="4866" max="4866" width="1.6640625" style="1" customWidth="1"/>
    <col min="4867" max="4873" width="15.6640625" style="1" customWidth="1"/>
    <col min="4874" max="4874" width="1.6640625" style="1" customWidth="1"/>
    <col min="4875" max="5120" width="20.6640625" style="1"/>
    <col min="5121" max="5121" width="8.83203125" style="1" customWidth="1"/>
    <col min="5122" max="5122" width="1.6640625" style="1" customWidth="1"/>
    <col min="5123" max="5129" width="15.6640625" style="1" customWidth="1"/>
    <col min="5130" max="5130" width="1.6640625" style="1" customWidth="1"/>
    <col min="5131" max="5376" width="20.6640625" style="1"/>
    <col min="5377" max="5377" width="8.83203125" style="1" customWidth="1"/>
    <col min="5378" max="5378" width="1.6640625" style="1" customWidth="1"/>
    <col min="5379" max="5385" width="15.6640625" style="1" customWidth="1"/>
    <col min="5386" max="5386" width="1.6640625" style="1" customWidth="1"/>
    <col min="5387" max="5632" width="20.6640625" style="1"/>
    <col min="5633" max="5633" width="8.83203125" style="1" customWidth="1"/>
    <col min="5634" max="5634" width="1.6640625" style="1" customWidth="1"/>
    <col min="5635" max="5641" width="15.6640625" style="1" customWidth="1"/>
    <col min="5642" max="5642" width="1.6640625" style="1" customWidth="1"/>
    <col min="5643" max="5888" width="20.6640625" style="1"/>
    <col min="5889" max="5889" width="8.83203125" style="1" customWidth="1"/>
    <col min="5890" max="5890" width="1.6640625" style="1" customWidth="1"/>
    <col min="5891" max="5897" width="15.6640625" style="1" customWidth="1"/>
    <col min="5898" max="5898" width="1.6640625" style="1" customWidth="1"/>
    <col min="5899" max="6144" width="20.6640625" style="1"/>
    <col min="6145" max="6145" width="8.83203125" style="1" customWidth="1"/>
    <col min="6146" max="6146" width="1.6640625" style="1" customWidth="1"/>
    <col min="6147" max="6153" width="15.6640625" style="1" customWidth="1"/>
    <col min="6154" max="6154" width="1.6640625" style="1" customWidth="1"/>
    <col min="6155" max="6400" width="20.6640625" style="1"/>
    <col min="6401" max="6401" width="8.83203125" style="1" customWidth="1"/>
    <col min="6402" max="6402" width="1.6640625" style="1" customWidth="1"/>
    <col min="6403" max="6409" width="15.6640625" style="1" customWidth="1"/>
    <col min="6410" max="6410" width="1.6640625" style="1" customWidth="1"/>
    <col min="6411" max="6656" width="20.6640625" style="1"/>
    <col min="6657" max="6657" width="8.83203125" style="1" customWidth="1"/>
    <col min="6658" max="6658" width="1.6640625" style="1" customWidth="1"/>
    <col min="6659" max="6665" width="15.6640625" style="1" customWidth="1"/>
    <col min="6666" max="6666" width="1.6640625" style="1" customWidth="1"/>
    <col min="6667" max="6912" width="20.6640625" style="1"/>
    <col min="6913" max="6913" width="8.83203125" style="1" customWidth="1"/>
    <col min="6914" max="6914" width="1.6640625" style="1" customWidth="1"/>
    <col min="6915" max="6921" width="15.6640625" style="1" customWidth="1"/>
    <col min="6922" max="6922" width="1.6640625" style="1" customWidth="1"/>
    <col min="6923" max="7168" width="20.6640625" style="1"/>
    <col min="7169" max="7169" width="8.83203125" style="1" customWidth="1"/>
    <col min="7170" max="7170" width="1.6640625" style="1" customWidth="1"/>
    <col min="7171" max="7177" width="15.6640625" style="1" customWidth="1"/>
    <col min="7178" max="7178" width="1.6640625" style="1" customWidth="1"/>
    <col min="7179" max="7424" width="20.6640625" style="1"/>
    <col min="7425" max="7425" width="8.83203125" style="1" customWidth="1"/>
    <col min="7426" max="7426" width="1.6640625" style="1" customWidth="1"/>
    <col min="7427" max="7433" width="15.6640625" style="1" customWidth="1"/>
    <col min="7434" max="7434" width="1.6640625" style="1" customWidth="1"/>
    <col min="7435" max="7680" width="20.6640625" style="1"/>
    <col min="7681" max="7681" width="8.83203125" style="1" customWidth="1"/>
    <col min="7682" max="7682" width="1.6640625" style="1" customWidth="1"/>
    <col min="7683" max="7689" width="15.6640625" style="1" customWidth="1"/>
    <col min="7690" max="7690" width="1.6640625" style="1" customWidth="1"/>
    <col min="7691" max="7936" width="20.6640625" style="1"/>
    <col min="7937" max="7937" width="8.83203125" style="1" customWidth="1"/>
    <col min="7938" max="7938" width="1.6640625" style="1" customWidth="1"/>
    <col min="7939" max="7945" width="15.6640625" style="1" customWidth="1"/>
    <col min="7946" max="7946" width="1.6640625" style="1" customWidth="1"/>
    <col min="7947" max="8192" width="20.6640625" style="1"/>
    <col min="8193" max="8193" width="8.83203125" style="1" customWidth="1"/>
    <col min="8194" max="8194" width="1.6640625" style="1" customWidth="1"/>
    <col min="8195" max="8201" width="15.6640625" style="1" customWidth="1"/>
    <col min="8202" max="8202" width="1.6640625" style="1" customWidth="1"/>
    <col min="8203" max="8448" width="20.6640625" style="1"/>
    <col min="8449" max="8449" width="8.83203125" style="1" customWidth="1"/>
    <col min="8450" max="8450" width="1.6640625" style="1" customWidth="1"/>
    <col min="8451" max="8457" width="15.6640625" style="1" customWidth="1"/>
    <col min="8458" max="8458" width="1.6640625" style="1" customWidth="1"/>
    <col min="8459" max="8704" width="20.6640625" style="1"/>
    <col min="8705" max="8705" width="8.83203125" style="1" customWidth="1"/>
    <col min="8706" max="8706" width="1.6640625" style="1" customWidth="1"/>
    <col min="8707" max="8713" width="15.6640625" style="1" customWidth="1"/>
    <col min="8714" max="8714" width="1.6640625" style="1" customWidth="1"/>
    <col min="8715" max="8960" width="20.6640625" style="1"/>
    <col min="8961" max="8961" width="8.83203125" style="1" customWidth="1"/>
    <col min="8962" max="8962" width="1.6640625" style="1" customWidth="1"/>
    <col min="8963" max="8969" width="15.6640625" style="1" customWidth="1"/>
    <col min="8970" max="8970" width="1.6640625" style="1" customWidth="1"/>
    <col min="8971" max="9216" width="20.6640625" style="1"/>
    <col min="9217" max="9217" width="8.83203125" style="1" customWidth="1"/>
    <col min="9218" max="9218" width="1.6640625" style="1" customWidth="1"/>
    <col min="9219" max="9225" width="15.6640625" style="1" customWidth="1"/>
    <col min="9226" max="9226" width="1.6640625" style="1" customWidth="1"/>
    <col min="9227" max="9472" width="20.6640625" style="1"/>
    <col min="9473" max="9473" width="8.83203125" style="1" customWidth="1"/>
    <col min="9474" max="9474" width="1.6640625" style="1" customWidth="1"/>
    <col min="9475" max="9481" width="15.6640625" style="1" customWidth="1"/>
    <col min="9482" max="9482" width="1.6640625" style="1" customWidth="1"/>
    <col min="9483" max="9728" width="20.6640625" style="1"/>
    <col min="9729" max="9729" width="8.83203125" style="1" customWidth="1"/>
    <col min="9730" max="9730" width="1.6640625" style="1" customWidth="1"/>
    <col min="9731" max="9737" width="15.6640625" style="1" customWidth="1"/>
    <col min="9738" max="9738" width="1.6640625" style="1" customWidth="1"/>
    <col min="9739" max="9984" width="20.6640625" style="1"/>
    <col min="9985" max="9985" width="8.83203125" style="1" customWidth="1"/>
    <col min="9986" max="9986" width="1.6640625" style="1" customWidth="1"/>
    <col min="9987" max="9993" width="15.6640625" style="1" customWidth="1"/>
    <col min="9994" max="9994" width="1.6640625" style="1" customWidth="1"/>
    <col min="9995" max="10240" width="20.6640625" style="1"/>
    <col min="10241" max="10241" width="8.83203125" style="1" customWidth="1"/>
    <col min="10242" max="10242" width="1.6640625" style="1" customWidth="1"/>
    <col min="10243" max="10249" width="15.6640625" style="1" customWidth="1"/>
    <col min="10250" max="10250" width="1.6640625" style="1" customWidth="1"/>
    <col min="10251" max="10496" width="20.6640625" style="1"/>
    <col min="10497" max="10497" width="8.83203125" style="1" customWidth="1"/>
    <col min="10498" max="10498" width="1.6640625" style="1" customWidth="1"/>
    <col min="10499" max="10505" width="15.6640625" style="1" customWidth="1"/>
    <col min="10506" max="10506" width="1.6640625" style="1" customWidth="1"/>
    <col min="10507" max="10752" width="20.6640625" style="1"/>
    <col min="10753" max="10753" width="8.83203125" style="1" customWidth="1"/>
    <col min="10754" max="10754" width="1.6640625" style="1" customWidth="1"/>
    <col min="10755" max="10761" width="15.6640625" style="1" customWidth="1"/>
    <col min="10762" max="10762" width="1.6640625" style="1" customWidth="1"/>
    <col min="10763" max="11008" width="20.6640625" style="1"/>
    <col min="11009" max="11009" width="8.83203125" style="1" customWidth="1"/>
    <col min="11010" max="11010" width="1.6640625" style="1" customWidth="1"/>
    <col min="11011" max="11017" width="15.6640625" style="1" customWidth="1"/>
    <col min="11018" max="11018" width="1.6640625" style="1" customWidth="1"/>
    <col min="11019" max="11264" width="20.6640625" style="1"/>
    <col min="11265" max="11265" width="8.83203125" style="1" customWidth="1"/>
    <col min="11266" max="11266" width="1.6640625" style="1" customWidth="1"/>
    <col min="11267" max="11273" width="15.6640625" style="1" customWidth="1"/>
    <col min="11274" max="11274" width="1.6640625" style="1" customWidth="1"/>
    <col min="11275" max="11520" width="20.6640625" style="1"/>
    <col min="11521" max="11521" width="8.83203125" style="1" customWidth="1"/>
    <col min="11522" max="11522" width="1.6640625" style="1" customWidth="1"/>
    <col min="11523" max="11529" width="15.6640625" style="1" customWidth="1"/>
    <col min="11530" max="11530" width="1.6640625" style="1" customWidth="1"/>
    <col min="11531" max="11776" width="20.6640625" style="1"/>
    <col min="11777" max="11777" width="8.83203125" style="1" customWidth="1"/>
    <col min="11778" max="11778" width="1.6640625" style="1" customWidth="1"/>
    <col min="11779" max="11785" width="15.6640625" style="1" customWidth="1"/>
    <col min="11786" max="11786" width="1.6640625" style="1" customWidth="1"/>
    <col min="11787" max="12032" width="20.6640625" style="1"/>
    <col min="12033" max="12033" width="8.83203125" style="1" customWidth="1"/>
    <col min="12034" max="12034" width="1.6640625" style="1" customWidth="1"/>
    <col min="12035" max="12041" width="15.6640625" style="1" customWidth="1"/>
    <col min="12042" max="12042" width="1.6640625" style="1" customWidth="1"/>
    <col min="12043" max="12288" width="20.6640625" style="1"/>
    <col min="12289" max="12289" width="8.83203125" style="1" customWidth="1"/>
    <col min="12290" max="12290" width="1.6640625" style="1" customWidth="1"/>
    <col min="12291" max="12297" width="15.6640625" style="1" customWidth="1"/>
    <col min="12298" max="12298" width="1.6640625" style="1" customWidth="1"/>
    <col min="12299" max="12544" width="20.6640625" style="1"/>
    <col min="12545" max="12545" width="8.83203125" style="1" customWidth="1"/>
    <col min="12546" max="12546" width="1.6640625" style="1" customWidth="1"/>
    <col min="12547" max="12553" width="15.6640625" style="1" customWidth="1"/>
    <col min="12554" max="12554" width="1.6640625" style="1" customWidth="1"/>
    <col min="12555" max="12800" width="20.6640625" style="1"/>
    <col min="12801" max="12801" width="8.83203125" style="1" customWidth="1"/>
    <col min="12802" max="12802" width="1.6640625" style="1" customWidth="1"/>
    <col min="12803" max="12809" width="15.6640625" style="1" customWidth="1"/>
    <col min="12810" max="12810" width="1.6640625" style="1" customWidth="1"/>
    <col min="12811" max="13056" width="20.6640625" style="1"/>
    <col min="13057" max="13057" width="8.83203125" style="1" customWidth="1"/>
    <col min="13058" max="13058" width="1.6640625" style="1" customWidth="1"/>
    <col min="13059" max="13065" width="15.6640625" style="1" customWidth="1"/>
    <col min="13066" max="13066" width="1.6640625" style="1" customWidth="1"/>
    <col min="13067" max="13312" width="20.6640625" style="1"/>
    <col min="13313" max="13313" width="8.83203125" style="1" customWidth="1"/>
    <col min="13314" max="13314" width="1.6640625" style="1" customWidth="1"/>
    <col min="13315" max="13321" width="15.6640625" style="1" customWidth="1"/>
    <col min="13322" max="13322" width="1.6640625" style="1" customWidth="1"/>
    <col min="13323" max="13568" width="20.6640625" style="1"/>
    <col min="13569" max="13569" width="8.83203125" style="1" customWidth="1"/>
    <col min="13570" max="13570" width="1.6640625" style="1" customWidth="1"/>
    <col min="13571" max="13577" width="15.6640625" style="1" customWidth="1"/>
    <col min="13578" max="13578" width="1.6640625" style="1" customWidth="1"/>
    <col min="13579" max="13824" width="20.6640625" style="1"/>
    <col min="13825" max="13825" width="8.83203125" style="1" customWidth="1"/>
    <col min="13826" max="13826" width="1.6640625" style="1" customWidth="1"/>
    <col min="13827" max="13833" width="15.6640625" style="1" customWidth="1"/>
    <col min="13834" max="13834" width="1.6640625" style="1" customWidth="1"/>
    <col min="13835" max="14080" width="20.6640625" style="1"/>
    <col min="14081" max="14081" width="8.83203125" style="1" customWidth="1"/>
    <col min="14082" max="14082" width="1.6640625" style="1" customWidth="1"/>
    <col min="14083" max="14089" width="15.6640625" style="1" customWidth="1"/>
    <col min="14090" max="14090" width="1.6640625" style="1" customWidth="1"/>
    <col min="14091" max="14336" width="20.6640625" style="1"/>
    <col min="14337" max="14337" width="8.83203125" style="1" customWidth="1"/>
    <col min="14338" max="14338" width="1.6640625" style="1" customWidth="1"/>
    <col min="14339" max="14345" width="15.6640625" style="1" customWidth="1"/>
    <col min="14346" max="14346" width="1.6640625" style="1" customWidth="1"/>
    <col min="14347" max="14592" width="20.6640625" style="1"/>
    <col min="14593" max="14593" width="8.83203125" style="1" customWidth="1"/>
    <col min="14594" max="14594" width="1.6640625" style="1" customWidth="1"/>
    <col min="14595" max="14601" width="15.6640625" style="1" customWidth="1"/>
    <col min="14602" max="14602" width="1.6640625" style="1" customWidth="1"/>
    <col min="14603" max="14848" width="20.6640625" style="1"/>
    <col min="14849" max="14849" width="8.83203125" style="1" customWidth="1"/>
    <col min="14850" max="14850" width="1.6640625" style="1" customWidth="1"/>
    <col min="14851" max="14857" width="15.6640625" style="1" customWidth="1"/>
    <col min="14858" max="14858" width="1.6640625" style="1" customWidth="1"/>
    <col min="14859" max="15104" width="20.6640625" style="1"/>
    <col min="15105" max="15105" width="8.83203125" style="1" customWidth="1"/>
    <col min="15106" max="15106" width="1.6640625" style="1" customWidth="1"/>
    <col min="15107" max="15113" width="15.6640625" style="1" customWidth="1"/>
    <col min="15114" max="15114" width="1.6640625" style="1" customWidth="1"/>
    <col min="15115" max="15360" width="20.6640625" style="1"/>
    <col min="15361" max="15361" width="8.83203125" style="1" customWidth="1"/>
    <col min="15362" max="15362" width="1.6640625" style="1" customWidth="1"/>
    <col min="15363" max="15369" width="15.6640625" style="1" customWidth="1"/>
    <col min="15370" max="15370" width="1.6640625" style="1" customWidth="1"/>
    <col min="15371" max="15616" width="20.6640625" style="1"/>
    <col min="15617" max="15617" width="8.83203125" style="1" customWidth="1"/>
    <col min="15618" max="15618" width="1.6640625" style="1" customWidth="1"/>
    <col min="15619" max="15625" width="15.6640625" style="1" customWidth="1"/>
    <col min="15626" max="15626" width="1.6640625" style="1" customWidth="1"/>
    <col min="15627" max="15872" width="20.6640625" style="1"/>
    <col min="15873" max="15873" width="8.83203125" style="1" customWidth="1"/>
    <col min="15874" max="15874" width="1.6640625" style="1" customWidth="1"/>
    <col min="15875" max="15881" width="15.6640625" style="1" customWidth="1"/>
    <col min="15882" max="15882" width="1.6640625" style="1" customWidth="1"/>
    <col min="15883" max="16128" width="20.6640625" style="1"/>
    <col min="16129" max="16129" width="8.83203125" style="1" customWidth="1"/>
    <col min="16130" max="16130" width="1.6640625" style="1" customWidth="1"/>
    <col min="16131" max="16137" width="15.6640625" style="1" customWidth="1"/>
    <col min="16138" max="16138" width="1.6640625" style="1" customWidth="1"/>
    <col min="16139" max="16384" width="20.6640625" style="1"/>
  </cols>
  <sheetData>
    <row r="1" spans="3:9" ht="20" customHeight="1">
      <c r="C1" s="1" t="s">
        <v>69</v>
      </c>
    </row>
    <row r="2" spans="3:9" ht="10.25" customHeight="1"/>
    <row r="3" spans="3:9" s="3" customFormat="1" ht="15" customHeight="1">
      <c r="C3" s="2" t="s">
        <v>19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</row>
    <row r="4" spans="3:9" s="7" customFormat="1" ht="15" customHeight="1">
      <c r="C4" s="4">
        <f>VLOOKUP($B$32,$B$34:$I$40,2,0)</f>
        <v>0</v>
      </c>
      <c r="D4" s="5">
        <f>VLOOKUP($B$32,$B$34:$I$40,3,0)</f>
        <v>0</v>
      </c>
      <c r="E4" s="11">
        <f>VLOOKUP($B$32,$B$34:$I$40,4,0)</f>
        <v>0</v>
      </c>
      <c r="F4" s="11">
        <f>VLOOKUP($B$32,$B$34:$I$40,5,0)</f>
        <v>1</v>
      </c>
      <c r="G4" s="11">
        <f>VLOOKUP($B$32,$B$34:$I$40,6,0)</f>
        <v>2</v>
      </c>
      <c r="H4" s="5">
        <f>VLOOKUP($B$32,$B$34:$I$40,7,0)</f>
        <v>3</v>
      </c>
      <c r="I4" s="28">
        <f>VLOOKUP($B$32,$B$34:$I$40,8,0)</f>
        <v>4</v>
      </c>
    </row>
    <row r="5" spans="3:9" s="9" customFormat="1" ht="15" customHeight="1">
      <c r="C5" s="8"/>
      <c r="D5" s="8"/>
      <c r="E5" s="8"/>
      <c r="F5" s="8" t="s">
        <v>215</v>
      </c>
      <c r="G5" s="8" t="s">
        <v>216</v>
      </c>
      <c r="H5" s="8"/>
      <c r="I5" s="8"/>
    </row>
    <row r="6" spans="3:9" s="9" customFormat="1" ht="15" customHeight="1">
      <c r="C6" s="8"/>
      <c r="D6" s="8"/>
      <c r="E6" s="8"/>
      <c r="F6" s="8"/>
      <c r="G6" s="8"/>
      <c r="H6" s="8"/>
      <c r="I6" s="8"/>
    </row>
    <row r="7" spans="3:9" s="9" customFormat="1" ht="15" customHeight="1">
      <c r="C7" s="10"/>
      <c r="D7" s="10"/>
      <c r="E7" s="10"/>
      <c r="F7" s="10"/>
      <c r="G7" s="10"/>
      <c r="H7" s="10"/>
      <c r="I7" s="10"/>
    </row>
    <row r="8" spans="3:9" s="7" customFormat="1" ht="15" customHeight="1">
      <c r="C8" s="4">
        <f>I4+1</f>
        <v>5</v>
      </c>
      <c r="D8" s="5">
        <f>C8+1</f>
        <v>6</v>
      </c>
      <c r="E8" s="5">
        <f>D8+1</f>
        <v>7</v>
      </c>
      <c r="F8" s="5">
        <f>E8+1</f>
        <v>8</v>
      </c>
      <c r="G8" s="5">
        <f>F8+1</f>
        <v>9</v>
      </c>
      <c r="H8" s="5">
        <f>G8+1</f>
        <v>10</v>
      </c>
      <c r="I8" s="6">
        <f>H8+1</f>
        <v>11</v>
      </c>
    </row>
    <row r="9" spans="3:9" s="9" customFormat="1" ht="15" customHeight="1">
      <c r="C9" s="8" t="s">
        <v>230</v>
      </c>
      <c r="D9" s="8" t="s">
        <v>229</v>
      </c>
      <c r="E9" s="8" t="s">
        <v>217</v>
      </c>
      <c r="F9" s="8" t="s">
        <v>215</v>
      </c>
      <c r="G9" s="8" t="s">
        <v>216</v>
      </c>
      <c r="H9" s="8" t="s">
        <v>215</v>
      </c>
      <c r="I9" s="8" t="s">
        <v>171</v>
      </c>
    </row>
    <row r="10" spans="3:9" s="9" customFormat="1" ht="15" customHeight="1">
      <c r="C10" s="8"/>
      <c r="D10" s="8" t="s">
        <v>228</v>
      </c>
      <c r="E10" s="8"/>
      <c r="F10" s="8"/>
      <c r="G10" s="8"/>
      <c r="H10" s="8"/>
      <c r="I10" s="8" t="s">
        <v>227</v>
      </c>
    </row>
    <row r="11" spans="3:9" s="9" customFormat="1" ht="15" customHeight="1">
      <c r="C11" s="10"/>
      <c r="D11" s="10"/>
      <c r="E11" s="10"/>
      <c r="F11" s="10"/>
      <c r="G11" s="10"/>
      <c r="H11" s="10"/>
      <c r="I11" s="8"/>
    </row>
    <row r="12" spans="3:9" s="7" customFormat="1" ht="15" customHeight="1">
      <c r="C12" s="4">
        <f>I8+1</f>
        <v>12</v>
      </c>
      <c r="D12" s="5">
        <f>C12+1</f>
        <v>13</v>
      </c>
      <c r="E12" s="5">
        <f>D12+1</f>
        <v>14</v>
      </c>
      <c r="F12" s="5">
        <f>E12+1</f>
        <v>15</v>
      </c>
      <c r="G12" s="5">
        <f>F12+1</f>
        <v>16</v>
      </c>
      <c r="H12" s="5">
        <f>G12+1</f>
        <v>17</v>
      </c>
      <c r="I12" s="6">
        <f>H12+1</f>
        <v>18</v>
      </c>
    </row>
    <row r="13" spans="3:9" s="9" customFormat="1" ht="15" customHeight="1">
      <c r="C13" s="8" t="s">
        <v>226</v>
      </c>
      <c r="D13" s="8" t="s">
        <v>218</v>
      </c>
      <c r="E13" s="8" t="s">
        <v>217</v>
      </c>
      <c r="F13" s="8" t="s">
        <v>215</v>
      </c>
      <c r="G13" s="8" t="s">
        <v>216</v>
      </c>
      <c r="H13" s="8" t="s">
        <v>215</v>
      </c>
      <c r="I13" s="8" t="s">
        <v>225</v>
      </c>
    </row>
    <row r="14" spans="3:9" s="9" customFormat="1" ht="15" customHeight="1">
      <c r="C14" s="8"/>
      <c r="D14" s="8"/>
      <c r="E14" s="8"/>
      <c r="F14" s="8"/>
      <c r="G14" s="8"/>
      <c r="H14" s="8"/>
      <c r="I14" s="8" t="s">
        <v>224</v>
      </c>
    </row>
    <row r="15" spans="3:9" s="9" customFormat="1" ht="15" customHeight="1">
      <c r="C15" s="10"/>
      <c r="D15" s="10"/>
      <c r="E15" s="10"/>
      <c r="F15" s="10"/>
      <c r="G15" s="10"/>
      <c r="H15" s="10"/>
      <c r="I15" s="10" t="s">
        <v>169</v>
      </c>
    </row>
    <row r="16" spans="3:9" s="7" customFormat="1" ht="15" customHeight="1">
      <c r="C16" s="4">
        <f>I12+1</f>
        <v>19</v>
      </c>
      <c r="D16" s="5">
        <f>C16+1</f>
        <v>20</v>
      </c>
      <c r="E16" s="5">
        <f>D16+1</f>
        <v>21</v>
      </c>
      <c r="F16" s="5">
        <f>E16+1</f>
        <v>22</v>
      </c>
      <c r="G16" s="5">
        <f>F16+1</f>
        <v>23</v>
      </c>
      <c r="H16" s="5">
        <f>G16+1</f>
        <v>24</v>
      </c>
      <c r="I16" s="6">
        <f>H16+1</f>
        <v>25</v>
      </c>
    </row>
    <row r="17" spans="2:9" s="9" customFormat="1" ht="15" customHeight="1">
      <c r="C17" s="8" t="s">
        <v>223</v>
      </c>
      <c r="D17" s="8" t="s">
        <v>218</v>
      </c>
      <c r="E17" s="8" t="s">
        <v>217</v>
      </c>
      <c r="F17" s="8" t="s">
        <v>215</v>
      </c>
      <c r="G17" s="8" t="s">
        <v>216</v>
      </c>
      <c r="H17" s="8" t="s">
        <v>215</v>
      </c>
      <c r="I17" s="8" t="s">
        <v>222</v>
      </c>
    </row>
    <row r="18" spans="2:9" s="9" customFormat="1" ht="15" customHeight="1">
      <c r="C18" s="8" t="s">
        <v>221</v>
      </c>
      <c r="D18" s="8"/>
      <c r="E18" s="8"/>
      <c r="F18" s="8"/>
      <c r="G18" s="8"/>
      <c r="H18" s="8"/>
      <c r="I18" s="8" t="s">
        <v>220</v>
      </c>
    </row>
    <row r="19" spans="2:9" s="9" customFormat="1" ht="15" customHeight="1">
      <c r="C19" s="10"/>
      <c r="D19" s="10"/>
      <c r="E19" s="10"/>
      <c r="F19" s="10"/>
      <c r="G19" s="10"/>
      <c r="H19" s="10"/>
      <c r="I19" s="10"/>
    </row>
    <row r="20" spans="2:9" s="7" customFormat="1" ht="15" customHeight="1">
      <c r="C20" s="4">
        <f>I16+1</f>
        <v>26</v>
      </c>
      <c r="D20" s="5">
        <f>C20+1</f>
        <v>27</v>
      </c>
      <c r="E20" s="5">
        <f>D20+1</f>
        <v>28</v>
      </c>
      <c r="F20" s="5">
        <f>E20+1</f>
        <v>29</v>
      </c>
      <c r="G20" s="5">
        <f>F20+1</f>
        <v>30</v>
      </c>
      <c r="H20" s="5">
        <f>G20+1</f>
        <v>31</v>
      </c>
      <c r="I20" s="6">
        <f>H20+1</f>
        <v>32</v>
      </c>
    </row>
    <row r="21" spans="2:9" s="9" customFormat="1" ht="15" customHeight="1">
      <c r="C21" s="8" t="s">
        <v>219</v>
      </c>
      <c r="D21" s="8" t="s">
        <v>218</v>
      </c>
      <c r="E21" s="8" t="s">
        <v>217</v>
      </c>
      <c r="F21" s="8" t="s">
        <v>215</v>
      </c>
      <c r="G21" s="8" t="s">
        <v>216</v>
      </c>
      <c r="H21" s="8" t="s">
        <v>215</v>
      </c>
      <c r="I21" s="8"/>
    </row>
    <row r="22" spans="2:9" s="9" customFormat="1" ht="15" customHeight="1">
      <c r="C22" s="8" t="s">
        <v>214</v>
      </c>
      <c r="D22" s="8"/>
      <c r="E22" s="8"/>
      <c r="F22" s="8"/>
      <c r="G22" s="8"/>
      <c r="H22" s="8"/>
      <c r="I22" s="8"/>
    </row>
    <row r="23" spans="2:9" s="9" customFormat="1" ht="15" customHeight="1">
      <c r="C23" s="10"/>
      <c r="D23" s="10"/>
      <c r="E23" s="10"/>
      <c r="F23" s="10"/>
      <c r="G23" s="10"/>
      <c r="H23" s="10"/>
      <c r="I23" s="10"/>
    </row>
    <row r="24" spans="2:9" s="7" customFormat="1" ht="15" customHeight="1">
      <c r="C24" s="4">
        <f>I20+1</f>
        <v>33</v>
      </c>
      <c r="D24" s="5">
        <f>C24+1</f>
        <v>34</v>
      </c>
      <c r="E24" s="5">
        <f>D24+1</f>
        <v>35</v>
      </c>
      <c r="F24" s="5">
        <f>E24+1</f>
        <v>36</v>
      </c>
      <c r="G24" s="5">
        <f>F24+1</f>
        <v>37</v>
      </c>
      <c r="H24" s="5">
        <f>G24+1</f>
        <v>38</v>
      </c>
      <c r="I24" s="6">
        <f>H24+1</f>
        <v>39</v>
      </c>
    </row>
    <row r="25" spans="2:9" s="9" customFormat="1" ht="15" customHeight="1">
      <c r="C25" s="8"/>
      <c r="D25" s="8"/>
      <c r="E25" s="8"/>
      <c r="F25" s="8"/>
      <c r="G25" s="8"/>
      <c r="H25" s="8"/>
      <c r="I25" s="8"/>
    </row>
    <row r="26" spans="2:9" s="9" customFormat="1" ht="15" customHeight="1">
      <c r="C26" s="8"/>
      <c r="D26" s="8"/>
      <c r="E26" s="8"/>
      <c r="F26" s="8"/>
      <c r="G26" s="8"/>
      <c r="H26" s="8"/>
      <c r="I26" s="8"/>
    </row>
    <row r="27" spans="2:9" s="9" customFormat="1" ht="15" customHeight="1">
      <c r="C27" s="10"/>
      <c r="D27" s="10"/>
      <c r="E27" s="10"/>
      <c r="F27" s="10"/>
      <c r="G27" s="10"/>
      <c r="H27" s="10"/>
      <c r="I27" s="10"/>
    </row>
    <row r="28" spans="2:9" ht="10.25" customHeight="1"/>
    <row r="31" spans="2:9" ht="20" hidden="1" customHeight="1"/>
    <row r="32" spans="2:9" ht="20" hidden="1" customHeight="1">
      <c r="B32" s="14">
        <f>IF([8]Sheet_master!C13&gt;7,MOD([8]Sheet_master!C13,7),[8]Sheet_master!C13)</f>
        <v>4</v>
      </c>
      <c r="C32" s="15" t="s">
        <v>17</v>
      </c>
      <c r="D32" s="16"/>
      <c r="E32" s="16"/>
      <c r="F32" s="16"/>
      <c r="G32" s="16"/>
      <c r="H32" s="16"/>
      <c r="I32" s="17"/>
    </row>
    <row r="33" spans="2:9" ht="20" hidden="1" customHeight="1">
      <c r="B33" s="18" t="s">
        <v>18</v>
      </c>
      <c r="C33" s="18" t="s">
        <v>19</v>
      </c>
      <c r="D33" s="18" t="s">
        <v>2</v>
      </c>
      <c r="E33" s="18" t="s">
        <v>3</v>
      </c>
      <c r="F33" s="18" t="s">
        <v>4</v>
      </c>
      <c r="G33" s="18" t="s">
        <v>5</v>
      </c>
      <c r="H33" s="18" t="s">
        <v>6</v>
      </c>
      <c r="I33" s="18" t="s">
        <v>7</v>
      </c>
    </row>
    <row r="34" spans="2:9" ht="20" hidden="1" customHeight="1">
      <c r="B34" s="19">
        <v>1</v>
      </c>
      <c r="C34" s="20">
        <v>1</v>
      </c>
      <c r="D34" s="20">
        <v>2</v>
      </c>
      <c r="E34" s="20">
        <v>3</v>
      </c>
      <c r="F34" s="20">
        <v>4</v>
      </c>
      <c r="G34" s="20">
        <v>5</v>
      </c>
      <c r="H34" s="20">
        <v>6</v>
      </c>
      <c r="I34" s="20">
        <v>7</v>
      </c>
    </row>
    <row r="35" spans="2:9" ht="20" hidden="1" customHeight="1">
      <c r="B35" s="19">
        <v>2</v>
      </c>
      <c r="C35" s="20"/>
      <c r="D35" s="20">
        <v>1</v>
      </c>
      <c r="E35" s="20">
        <v>2</v>
      </c>
      <c r="F35" s="20">
        <v>3</v>
      </c>
      <c r="G35" s="20">
        <v>4</v>
      </c>
      <c r="H35" s="20">
        <v>5</v>
      </c>
      <c r="I35" s="20">
        <v>6</v>
      </c>
    </row>
    <row r="36" spans="2:9" ht="20" hidden="1" customHeight="1">
      <c r="B36" s="19">
        <v>3</v>
      </c>
      <c r="C36" s="20"/>
      <c r="D36" s="20"/>
      <c r="E36" s="20">
        <v>1</v>
      </c>
      <c r="F36" s="20">
        <v>2</v>
      </c>
      <c r="G36" s="20">
        <v>3</v>
      </c>
      <c r="H36" s="20">
        <v>4</v>
      </c>
      <c r="I36" s="20">
        <v>5</v>
      </c>
    </row>
    <row r="37" spans="2:9" ht="20" hidden="1" customHeight="1">
      <c r="B37" s="19">
        <v>4</v>
      </c>
      <c r="C37" s="20"/>
      <c r="D37" s="20"/>
      <c r="E37" s="20"/>
      <c r="F37" s="20">
        <v>1</v>
      </c>
      <c r="G37" s="20">
        <v>2</v>
      </c>
      <c r="H37" s="20">
        <v>3</v>
      </c>
      <c r="I37" s="20">
        <v>4</v>
      </c>
    </row>
    <row r="38" spans="2:9" ht="20" hidden="1" customHeight="1">
      <c r="B38" s="19">
        <v>5</v>
      </c>
      <c r="C38" s="20"/>
      <c r="D38" s="20"/>
      <c r="E38" s="20"/>
      <c r="F38" s="20"/>
      <c r="G38" s="20">
        <v>1</v>
      </c>
      <c r="H38" s="20">
        <v>2</v>
      </c>
      <c r="I38" s="20">
        <v>3</v>
      </c>
    </row>
    <row r="39" spans="2:9" ht="20" hidden="1" customHeight="1">
      <c r="B39" s="19">
        <v>6</v>
      </c>
      <c r="C39" s="20"/>
      <c r="D39" s="20"/>
      <c r="E39" s="20"/>
      <c r="F39" s="20"/>
      <c r="G39" s="20"/>
      <c r="H39" s="20">
        <v>1</v>
      </c>
      <c r="I39" s="20">
        <v>2</v>
      </c>
    </row>
    <row r="40" spans="2:9" ht="20" hidden="1" customHeight="1">
      <c r="B40" s="19">
        <v>7</v>
      </c>
      <c r="C40" s="20"/>
      <c r="D40" s="20"/>
      <c r="E40" s="20"/>
      <c r="F40" s="20"/>
      <c r="G40" s="20"/>
      <c r="H40" s="20"/>
      <c r="I40" s="20">
        <v>1</v>
      </c>
    </row>
    <row r="41" spans="2:9" ht="20" hidden="1" customHeight="1"/>
    <row r="42" spans="2:9" ht="20" hidden="1" customHeight="1"/>
    <row r="43" spans="2:9" ht="20" hidden="1" customHeight="1"/>
    <row r="44" spans="2:9" ht="20" hidden="1" customHeight="1"/>
    <row r="45" spans="2:9" ht="20" hidden="1" customHeight="1"/>
    <row r="46" spans="2:9" ht="20" hidden="1" customHeight="1"/>
    <row r="47" spans="2:9" ht="20" hidden="1" customHeight="1"/>
    <row r="48" spans="2:9" ht="20" hidden="1" customHeight="1"/>
    <row r="49" s="1" customFormat="1" ht="20" hidden="1" customHeight="1"/>
  </sheetData>
  <sheetProtection algorithmName="SHA-512" hashValue="Te9RAcqJgsB4dX/evRk6AHM4v6KqYhYoAr1YcncYUSks54TdcK8yUyfGQo31P7e93PaTOBhc2gCfQrPcHD66OQ==" saltValue="+2S5M9fFE3mIKS3MrL4Ukw==" spinCount="100000" sheet="1" objects="1" scenarios="1"/>
  <phoneticPr fontId="2"/>
  <conditionalFormatting sqref="C4:I4">
    <cfRule type="cellIs" dxfId="1" priority="1" stopIfTrue="1" operator="equal">
      <formula>0</formula>
    </cfRule>
  </conditionalFormatting>
  <conditionalFormatting sqref="C16:I16 C20:I20 C24:I24">
    <cfRule type="cellIs" dxfId="0" priority="2" stopIfTrue="1" operator="greaterThanOrEqual">
      <formula>32</formula>
    </cfRule>
  </conditionalFormatting>
  <pageMargins left="0.78740157480314965" right="0.78740157480314965" top="0.98425196850393704" bottom="0.98425196850393704" header="0.51181102362204722" footer="0.51181102362204722"/>
  <pageSetup paperSize="9" scale="8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A5C9B-C7A3-4BBF-A140-B029CA52D593}">
  <dimension ref="B1:I49"/>
  <sheetViews>
    <sheetView showGridLines="0" topLeftCell="A9" zoomScale="127" zoomScaleNormal="70" workbookViewId="0">
      <selection activeCell="K23" sqref="K23"/>
    </sheetView>
  </sheetViews>
  <sheetFormatPr baseColWidth="10" defaultColWidth="20.83203125" defaultRowHeight="20" customHeight="1"/>
  <cols>
    <col min="1" max="1" width="8.83203125" style="1" customWidth="1"/>
    <col min="2" max="2" width="1.83203125" style="1" customWidth="1"/>
    <col min="3" max="9" width="15.83203125" style="1" customWidth="1"/>
    <col min="10" max="10" width="1.83203125" style="1" customWidth="1"/>
    <col min="11" max="256" width="20.83203125" style="1"/>
    <col min="257" max="257" width="8.83203125" style="1" customWidth="1"/>
    <col min="258" max="258" width="1.83203125" style="1" customWidth="1"/>
    <col min="259" max="265" width="15.83203125" style="1" customWidth="1"/>
    <col min="266" max="266" width="1.83203125" style="1" customWidth="1"/>
    <col min="267" max="512" width="20.83203125" style="1"/>
    <col min="513" max="513" width="8.83203125" style="1" customWidth="1"/>
    <col min="514" max="514" width="1.83203125" style="1" customWidth="1"/>
    <col min="515" max="521" width="15.83203125" style="1" customWidth="1"/>
    <col min="522" max="522" width="1.83203125" style="1" customWidth="1"/>
    <col min="523" max="768" width="20.83203125" style="1"/>
    <col min="769" max="769" width="8.83203125" style="1" customWidth="1"/>
    <col min="770" max="770" width="1.83203125" style="1" customWidth="1"/>
    <col min="771" max="777" width="15.83203125" style="1" customWidth="1"/>
    <col min="778" max="778" width="1.83203125" style="1" customWidth="1"/>
    <col min="779" max="1024" width="20.83203125" style="1"/>
    <col min="1025" max="1025" width="8.83203125" style="1" customWidth="1"/>
    <col min="1026" max="1026" width="1.83203125" style="1" customWidth="1"/>
    <col min="1027" max="1033" width="15.83203125" style="1" customWidth="1"/>
    <col min="1034" max="1034" width="1.83203125" style="1" customWidth="1"/>
    <col min="1035" max="1280" width="20.83203125" style="1"/>
    <col min="1281" max="1281" width="8.83203125" style="1" customWidth="1"/>
    <col min="1282" max="1282" width="1.83203125" style="1" customWidth="1"/>
    <col min="1283" max="1289" width="15.83203125" style="1" customWidth="1"/>
    <col min="1290" max="1290" width="1.83203125" style="1" customWidth="1"/>
    <col min="1291" max="1536" width="20.83203125" style="1"/>
    <col min="1537" max="1537" width="8.83203125" style="1" customWidth="1"/>
    <col min="1538" max="1538" width="1.83203125" style="1" customWidth="1"/>
    <col min="1539" max="1545" width="15.83203125" style="1" customWidth="1"/>
    <col min="1546" max="1546" width="1.83203125" style="1" customWidth="1"/>
    <col min="1547" max="1792" width="20.83203125" style="1"/>
    <col min="1793" max="1793" width="8.83203125" style="1" customWidth="1"/>
    <col min="1794" max="1794" width="1.83203125" style="1" customWidth="1"/>
    <col min="1795" max="1801" width="15.83203125" style="1" customWidth="1"/>
    <col min="1802" max="1802" width="1.83203125" style="1" customWidth="1"/>
    <col min="1803" max="2048" width="20.83203125" style="1"/>
    <col min="2049" max="2049" width="8.83203125" style="1" customWidth="1"/>
    <col min="2050" max="2050" width="1.83203125" style="1" customWidth="1"/>
    <col min="2051" max="2057" width="15.83203125" style="1" customWidth="1"/>
    <col min="2058" max="2058" width="1.83203125" style="1" customWidth="1"/>
    <col min="2059" max="2304" width="20.83203125" style="1"/>
    <col min="2305" max="2305" width="8.83203125" style="1" customWidth="1"/>
    <col min="2306" max="2306" width="1.83203125" style="1" customWidth="1"/>
    <col min="2307" max="2313" width="15.83203125" style="1" customWidth="1"/>
    <col min="2314" max="2314" width="1.83203125" style="1" customWidth="1"/>
    <col min="2315" max="2560" width="20.83203125" style="1"/>
    <col min="2561" max="2561" width="8.83203125" style="1" customWidth="1"/>
    <col min="2562" max="2562" width="1.83203125" style="1" customWidth="1"/>
    <col min="2563" max="2569" width="15.83203125" style="1" customWidth="1"/>
    <col min="2570" max="2570" width="1.83203125" style="1" customWidth="1"/>
    <col min="2571" max="2816" width="20.83203125" style="1"/>
    <col min="2817" max="2817" width="8.83203125" style="1" customWidth="1"/>
    <col min="2818" max="2818" width="1.83203125" style="1" customWidth="1"/>
    <col min="2819" max="2825" width="15.83203125" style="1" customWidth="1"/>
    <col min="2826" max="2826" width="1.83203125" style="1" customWidth="1"/>
    <col min="2827" max="3072" width="20.83203125" style="1"/>
    <col min="3073" max="3073" width="8.83203125" style="1" customWidth="1"/>
    <col min="3074" max="3074" width="1.83203125" style="1" customWidth="1"/>
    <col min="3075" max="3081" width="15.83203125" style="1" customWidth="1"/>
    <col min="3082" max="3082" width="1.83203125" style="1" customWidth="1"/>
    <col min="3083" max="3328" width="20.83203125" style="1"/>
    <col min="3329" max="3329" width="8.83203125" style="1" customWidth="1"/>
    <col min="3330" max="3330" width="1.83203125" style="1" customWidth="1"/>
    <col min="3331" max="3337" width="15.83203125" style="1" customWidth="1"/>
    <col min="3338" max="3338" width="1.83203125" style="1" customWidth="1"/>
    <col min="3339" max="3584" width="20.83203125" style="1"/>
    <col min="3585" max="3585" width="8.83203125" style="1" customWidth="1"/>
    <col min="3586" max="3586" width="1.83203125" style="1" customWidth="1"/>
    <col min="3587" max="3593" width="15.83203125" style="1" customWidth="1"/>
    <col min="3594" max="3594" width="1.83203125" style="1" customWidth="1"/>
    <col min="3595" max="3840" width="20.83203125" style="1"/>
    <col min="3841" max="3841" width="8.83203125" style="1" customWidth="1"/>
    <col min="3842" max="3842" width="1.83203125" style="1" customWidth="1"/>
    <col min="3843" max="3849" width="15.83203125" style="1" customWidth="1"/>
    <col min="3850" max="3850" width="1.83203125" style="1" customWidth="1"/>
    <col min="3851" max="4096" width="20.83203125" style="1"/>
    <col min="4097" max="4097" width="8.83203125" style="1" customWidth="1"/>
    <col min="4098" max="4098" width="1.83203125" style="1" customWidth="1"/>
    <col min="4099" max="4105" width="15.83203125" style="1" customWidth="1"/>
    <col min="4106" max="4106" width="1.83203125" style="1" customWidth="1"/>
    <col min="4107" max="4352" width="20.83203125" style="1"/>
    <col min="4353" max="4353" width="8.83203125" style="1" customWidth="1"/>
    <col min="4354" max="4354" width="1.83203125" style="1" customWidth="1"/>
    <col min="4355" max="4361" width="15.83203125" style="1" customWidth="1"/>
    <col min="4362" max="4362" width="1.83203125" style="1" customWidth="1"/>
    <col min="4363" max="4608" width="20.83203125" style="1"/>
    <col min="4609" max="4609" width="8.83203125" style="1" customWidth="1"/>
    <col min="4610" max="4610" width="1.83203125" style="1" customWidth="1"/>
    <col min="4611" max="4617" width="15.83203125" style="1" customWidth="1"/>
    <col min="4618" max="4618" width="1.83203125" style="1" customWidth="1"/>
    <col min="4619" max="4864" width="20.83203125" style="1"/>
    <col min="4865" max="4865" width="8.83203125" style="1" customWidth="1"/>
    <col min="4866" max="4866" width="1.83203125" style="1" customWidth="1"/>
    <col min="4867" max="4873" width="15.83203125" style="1" customWidth="1"/>
    <col min="4874" max="4874" width="1.83203125" style="1" customWidth="1"/>
    <col min="4875" max="5120" width="20.83203125" style="1"/>
    <col min="5121" max="5121" width="8.83203125" style="1" customWidth="1"/>
    <col min="5122" max="5122" width="1.83203125" style="1" customWidth="1"/>
    <col min="5123" max="5129" width="15.83203125" style="1" customWidth="1"/>
    <col min="5130" max="5130" width="1.83203125" style="1" customWidth="1"/>
    <col min="5131" max="5376" width="20.83203125" style="1"/>
    <col min="5377" max="5377" width="8.83203125" style="1" customWidth="1"/>
    <col min="5378" max="5378" width="1.83203125" style="1" customWidth="1"/>
    <col min="5379" max="5385" width="15.83203125" style="1" customWidth="1"/>
    <col min="5386" max="5386" width="1.83203125" style="1" customWidth="1"/>
    <col min="5387" max="5632" width="20.83203125" style="1"/>
    <col min="5633" max="5633" width="8.83203125" style="1" customWidth="1"/>
    <col min="5634" max="5634" width="1.83203125" style="1" customWidth="1"/>
    <col min="5635" max="5641" width="15.83203125" style="1" customWidth="1"/>
    <col min="5642" max="5642" width="1.83203125" style="1" customWidth="1"/>
    <col min="5643" max="5888" width="20.83203125" style="1"/>
    <col min="5889" max="5889" width="8.83203125" style="1" customWidth="1"/>
    <col min="5890" max="5890" width="1.83203125" style="1" customWidth="1"/>
    <col min="5891" max="5897" width="15.83203125" style="1" customWidth="1"/>
    <col min="5898" max="5898" width="1.83203125" style="1" customWidth="1"/>
    <col min="5899" max="6144" width="20.83203125" style="1"/>
    <col min="6145" max="6145" width="8.83203125" style="1" customWidth="1"/>
    <col min="6146" max="6146" width="1.83203125" style="1" customWidth="1"/>
    <col min="6147" max="6153" width="15.83203125" style="1" customWidth="1"/>
    <col min="6154" max="6154" width="1.83203125" style="1" customWidth="1"/>
    <col min="6155" max="6400" width="20.83203125" style="1"/>
    <col min="6401" max="6401" width="8.83203125" style="1" customWidth="1"/>
    <col min="6402" max="6402" width="1.83203125" style="1" customWidth="1"/>
    <col min="6403" max="6409" width="15.83203125" style="1" customWidth="1"/>
    <col min="6410" max="6410" width="1.83203125" style="1" customWidth="1"/>
    <col min="6411" max="6656" width="20.83203125" style="1"/>
    <col min="6657" max="6657" width="8.83203125" style="1" customWidth="1"/>
    <col min="6658" max="6658" width="1.83203125" style="1" customWidth="1"/>
    <col min="6659" max="6665" width="15.83203125" style="1" customWidth="1"/>
    <col min="6666" max="6666" width="1.83203125" style="1" customWidth="1"/>
    <col min="6667" max="6912" width="20.83203125" style="1"/>
    <col min="6913" max="6913" width="8.83203125" style="1" customWidth="1"/>
    <col min="6914" max="6914" width="1.83203125" style="1" customWidth="1"/>
    <col min="6915" max="6921" width="15.83203125" style="1" customWidth="1"/>
    <col min="6922" max="6922" width="1.83203125" style="1" customWidth="1"/>
    <col min="6923" max="7168" width="20.83203125" style="1"/>
    <col min="7169" max="7169" width="8.83203125" style="1" customWidth="1"/>
    <col min="7170" max="7170" width="1.83203125" style="1" customWidth="1"/>
    <col min="7171" max="7177" width="15.83203125" style="1" customWidth="1"/>
    <col min="7178" max="7178" width="1.83203125" style="1" customWidth="1"/>
    <col min="7179" max="7424" width="20.83203125" style="1"/>
    <col min="7425" max="7425" width="8.83203125" style="1" customWidth="1"/>
    <col min="7426" max="7426" width="1.83203125" style="1" customWidth="1"/>
    <col min="7427" max="7433" width="15.83203125" style="1" customWidth="1"/>
    <col min="7434" max="7434" width="1.83203125" style="1" customWidth="1"/>
    <col min="7435" max="7680" width="20.83203125" style="1"/>
    <col min="7681" max="7681" width="8.83203125" style="1" customWidth="1"/>
    <col min="7682" max="7682" width="1.83203125" style="1" customWidth="1"/>
    <col min="7683" max="7689" width="15.83203125" style="1" customWidth="1"/>
    <col min="7690" max="7690" width="1.83203125" style="1" customWidth="1"/>
    <col min="7691" max="7936" width="20.83203125" style="1"/>
    <col min="7937" max="7937" width="8.83203125" style="1" customWidth="1"/>
    <col min="7938" max="7938" width="1.83203125" style="1" customWidth="1"/>
    <col min="7939" max="7945" width="15.83203125" style="1" customWidth="1"/>
    <col min="7946" max="7946" width="1.83203125" style="1" customWidth="1"/>
    <col min="7947" max="8192" width="20.83203125" style="1"/>
    <col min="8193" max="8193" width="8.83203125" style="1" customWidth="1"/>
    <col min="8194" max="8194" width="1.83203125" style="1" customWidth="1"/>
    <col min="8195" max="8201" width="15.83203125" style="1" customWidth="1"/>
    <col min="8202" max="8202" width="1.83203125" style="1" customWidth="1"/>
    <col min="8203" max="8448" width="20.83203125" style="1"/>
    <col min="8449" max="8449" width="8.83203125" style="1" customWidth="1"/>
    <col min="8450" max="8450" width="1.83203125" style="1" customWidth="1"/>
    <col min="8451" max="8457" width="15.83203125" style="1" customWidth="1"/>
    <col min="8458" max="8458" width="1.83203125" style="1" customWidth="1"/>
    <col min="8459" max="8704" width="20.83203125" style="1"/>
    <col min="8705" max="8705" width="8.83203125" style="1" customWidth="1"/>
    <col min="8706" max="8706" width="1.83203125" style="1" customWidth="1"/>
    <col min="8707" max="8713" width="15.83203125" style="1" customWidth="1"/>
    <col min="8714" max="8714" width="1.83203125" style="1" customWidth="1"/>
    <col min="8715" max="8960" width="20.83203125" style="1"/>
    <col min="8961" max="8961" width="8.83203125" style="1" customWidth="1"/>
    <col min="8962" max="8962" width="1.83203125" style="1" customWidth="1"/>
    <col min="8963" max="8969" width="15.83203125" style="1" customWidth="1"/>
    <col min="8970" max="8970" width="1.83203125" style="1" customWidth="1"/>
    <col min="8971" max="9216" width="20.83203125" style="1"/>
    <col min="9217" max="9217" width="8.83203125" style="1" customWidth="1"/>
    <col min="9218" max="9218" width="1.83203125" style="1" customWidth="1"/>
    <col min="9219" max="9225" width="15.83203125" style="1" customWidth="1"/>
    <col min="9226" max="9226" width="1.83203125" style="1" customWidth="1"/>
    <col min="9227" max="9472" width="20.83203125" style="1"/>
    <col min="9473" max="9473" width="8.83203125" style="1" customWidth="1"/>
    <col min="9474" max="9474" width="1.83203125" style="1" customWidth="1"/>
    <col min="9475" max="9481" width="15.83203125" style="1" customWidth="1"/>
    <col min="9482" max="9482" width="1.83203125" style="1" customWidth="1"/>
    <col min="9483" max="9728" width="20.83203125" style="1"/>
    <col min="9729" max="9729" width="8.83203125" style="1" customWidth="1"/>
    <col min="9730" max="9730" width="1.83203125" style="1" customWidth="1"/>
    <col min="9731" max="9737" width="15.83203125" style="1" customWidth="1"/>
    <col min="9738" max="9738" width="1.83203125" style="1" customWidth="1"/>
    <col min="9739" max="9984" width="20.83203125" style="1"/>
    <col min="9985" max="9985" width="8.83203125" style="1" customWidth="1"/>
    <col min="9986" max="9986" width="1.83203125" style="1" customWidth="1"/>
    <col min="9987" max="9993" width="15.83203125" style="1" customWidth="1"/>
    <col min="9994" max="9994" width="1.83203125" style="1" customWidth="1"/>
    <col min="9995" max="10240" width="20.83203125" style="1"/>
    <col min="10241" max="10241" width="8.83203125" style="1" customWidth="1"/>
    <col min="10242" max="10242" width="1.83203125" style="1" customWidth="1"/>
    <col min="10243" max="10249" width="15.83203125" style="1" customWidth="1"/>
    <col min="10250" max="10250" width="1.83203125" style="1" customWidth="1"/>
    <col min="10251" max="10496" width="20.83203125" style="1"/>
    <col min="10497" max="10497" width="8.83203125" style="1" customWidth="1"/>
    <col min="10498" max="10498" width="1.83203125" style="1" customWidth="1"/>
    <col min="10499" max="10505" width="15.83203125" style="1" customWidth="1"/>
    <col min="10506" max="10506" width="1.83203125" style="1" customWidth="1"/>
    <col min="10507" max="10752" width="20.83203125" style="1"/>
    <col min="10753" max="10753" width="8.83203125" style="1" customWidth="1"/>
    <col min="10754" max="10754" width="1.83203125" style="1" customWidth="1"/>
    <col min="10755" max="10761" width="15.83203125" style="1" customWidth="1"/>
    <col min="10762" max="10762" width="1.83203125" style="1" customWidth="1"/>
    <col min="10763" max="11008" width="20.83203125" style="1"/>
    <col min="11009" max="11009" width="8.83203125" style="1" customWidth="1"/>
    <col min="11010" max="11010" width="1.83203125" style="1" customWidth="1"/>
    <col min="11011" max="11017" width="15.83203125" style="1" customWidth="1"/>
    <col min="11018" max="11018" width="1.83203125" style="1" customWidth="1"/>
    <col min="11019" max="11264" width="20.83203125" style="1"/>
    <col min="11265" max="11265" width="8.83203125" style="1" customWidth="1"/>
    <col min="11266" max="11266" width="1.83203125" style="1" customWidth="1"/>
    <col min="11267" max="11273" width="15.83203125" style="1" customWidth="1"/>
    <col min="11274" max="11274" width="1.83203125" style="1" customWidth="1"/>
    <col min="11275" max="11520" width="20.83203125" style="1"/>
    <col min="11521" max="11521" width="8.83203125" style="1" customWidth="1"/>
    <col min="11522" max="11522" width="1.83203125" style="1" customWidth="1"/>
    <col min="11523" max="11529" width="15.83203125" style="1" customWidth="1"/>
    <col min="11530" max="11530" width="1.83203125" style="1" customWidth="1"/>
    <col min="11531" max="11776" width="20.83203125" style="1"/>
    <col min="11777" max="11777" width="8.83203125" style="1" customWidth="1"/>
    <col min="11778" max="11778" width="1.83203125" style="1" customWidth="1"/>
    <col min="11779" max="11785" width="15.83203125" style="1" customWidth="1"/>
    <col min="11786" max="11786" width="1.83203125" style="1" customWidth="1"/>
    <col min="11787" max="12032" width="20.83203125" style="1"/>
    <col min="12033" max="12033" width="8.83203125" style="1" customWidth="1"/>
    <col min="12034" max="12034" width="1.83203125" style="1" customWidth="1"/>
    <col min="12035" max="12041" width="15.83203125" style="1" customWidth="1"/>
    <col min="12042" max="12042" width="1.83203125" style="1" customWidth="1"/>
    <col min="12043" max="12288" width="20.83203125" style="1"/>
    <col min="12289" max="12289" width="8.83203125" style="1" customWidth="1"/>
    <col min="12290" max="12290" width="1.83203125" style="1" customWidth="1"/>
    <col min="12291" max="12297" width="15.83203125" style="1" customWidth="1"/>
    <col min="12298" max="12298" width="1.83203125" style="1" customWidth="1"/>
    <col min="12299" max="12544" width="20.83203125" style="1"/>
    <col min="12545" max="12545" width="8.83203125" style="1" customWidth="1"/>
    <col min="12546" max="12546" width="1.83203125" style="1" customWidth="1"/>
    <col min="12547" max="12553" width="15.83203125" style="1" customWidth="1"/>
    <col min="12554" max="12554" width="1.83203125" style="1" customWidth="1"/>
    <col min="12555" max="12800" width="20.83203125" style="1"/>
    <col min="12801" max="12801" width="8.83203125" style="1" customWidth="1"/>
    <col min="12802" max="12802" width="1.83203125" style="1" customWidth="1"/>
    <col min="12803" max="12809" width="15.83203125" style="1" customWidth="1"/>
    <col min="12810" max="12810" width="1.83203125" style="1" customWidth="1"/>
    <col min="12811" max="13056" width="20.83203125" style="1"/>
    <col min="13057" max="13057" width="8.83203125" style="1" customWidth="1"/>
    <col min="13058" max="13058" width="1.83203125" style="1" customWidth="1"/>
    <col min="13059" max="13065" width="15.83203125" style="1" customWidth="1"/>
    <col min="13066" max="13066" width="1.83203125" style="1" customWidth="1"/>
    <col min="13067" max="13312" width="20.83203125" style="1"/>
    <col min="13313" max="13313" width="8.83203125" style="1" customWidth="1"/>
    <col min="13314" max="13314" width="1.83203125" style="1" customWidth="1"/>
    <col min="13315" max="13321" width="15.83203125" style="1" customWidth="1"/>
    <col min="13322" max="13322" width="1.83203125" style="1" customWidth="1"/>
    <col min="13323" max="13568" width="20.83203125" style="1"/>
    <col min="13569" max="13569" width="8.83203125" style="1" customWidth="1"/>
    <col min="13570" max="13570" width="1.83203125" style="1" customWidth="1"/>
    <col min="13571" max="13577" width="15.83203125" style="1" customWidth="1"/>
    <col min="13578" max="13578" width="1.83203125" style="1" customWidth="1"/>
    <col min="13579" max="13824" width="20.83203125" style="1"/>
    <col min="13825" max="13825" width="8.83203125" style="1" customWidth="1"/>
    <col min="13826" max="13826" width="1.83203125" style="1" customWidth="1"/>
    <col min="13827" max="13833" width="15.83203125" style="1" customWidth="1"/>
    <col min="13834" max="13834" width="1.83203125" style="1" customWidth="1"/>
    <col min="13835" max="14080" width="20.83203125" style="1"/>
    <col min="14081" max="14081" width="8.83203125" style="1" customWidth="1"/>
    <col min="14082" max="14082" width="1.83203125" style="1" customWidth="1"/>
    <col min="14083" max="14089" width="15.83203125" style="1" customWidth="1"/>
    <col min="14090" max="14090" width="1.83203125" style="1" customWidth="1"/>
    <col min="14091" max="14336" width="20.83203125" style="1"/>
    <col min="14337" max="14337" width="8.83203125" style="1" customWidth="1"/>
    <col min="14338" max="14338" width="1.83203125" style="1" customWidth="1"/>
    <col min="14339" max="14345" width="15.83203125" style="1" customWidth="1"/>
    <col min="14346" max="14346" width="1.83203125" style="1" customWidth="1"/>
    <col min="14347" max="14592" width="20.83203125" style="1"/>
    <col min="14593" max="14593" width="8.83203125" style="1" customWidth="1"/>
    <col min="14594" max="14594" width="1.83203125" style="1" customWidth="1"/>
    <col min="14595" max="14601" width="15.83203125" style="1" customWidth="1"/>
    <col min="14602" max="14602" width="1.83203125" style="1" customWidth="1"/>
    <col min="14603" max="14848" width="20.83203125" style="1"/>
    <col min="14849" max="14849" width="8.83203125" style="1" customWidth="1"/>
    <col min="14850" max="14850" width="1.83203125" style="1" customWidth="1"/>
    <col min="14851" max="14857" width="15.83203125" style="1" customWidth="1"/>
    <col min="14858" max="14858" width="1.83203125" style="1" customWidth="1"/>
    <col min="14859" max="15104" width="20.83203125" style="1"/>
    <col min="15105" max="15105" width="8.83203125" style="1" customWidth="1"/>
    <col min="15106" max="15106" width="1.83203125" style="1" customWidth="1"/>
    <col min="15107" max="15113" width="15.83203125" style="1" customWidth="1"/>
    <col min="15114" max="15114" width="1.83203125" style="1" customWidth="1"/>
    <col min="15115" max="15360" width="20.83203125" style="1"/>
    <col min="15361" max="15361" width="8.83203125" style="1" customWidth="1"/>
    <col min="15362" max="15362" width="1.83203125" style="1" customWidth="1"/>
    <col min="15363" max="15369" width="15.83203125" style="1" customWidth="1"/>
    <col min="15370" max="15370" width="1.83203125" style="1" customWidth="1"/>
    <col min="15371" max="15616" width="20.83203125" style="1"/>
    <col min="15617" max="15617" width="8.83203125" style="1" customWidth="1"/>
    <col min="15618" max="15618" width="1.83203125" style="1" customWidth="1"/>
    <col min="15619" max="15625" width="15.83203125" style="1" customWidth="1"/>
    <col min="15626" max="15626" width="1.83203125" style="1" customWidth="1"/>
    <col min="15627" max="15872" width="20.83203125" style="1"/>
    <col min="15873" max="15873" width="8.83203125" style="1" customWidth="1"/>
    <col min="15874" max="15874" width="1.83203125" style="1" customWidth="1"/>
    <col min="15875" max="15881" width="15.83203125" style="1" customWidth="1"/>
    <col min="15882" max="15882" width="1.83203125" style="1" customWidth="1"/>
    <col min="15883" max="16128" width="20.83203125" style="1"/>
    <col min="16129" max="16129" width="8.83203125" style="1" customWidth="1"/>
    <col min="16130" max="16130" width="1.83203125" style="1" customWidth="1"/>
    <col min="16131" max="16137" width="15.83203125" style="1" customWidth="1"/>
    <col min="16138" max="16138" width="1.83203125" style="1" customWidth="1"/>
    <col min="16139" max="16384" width="20.83203125" style="1"/>
  </cols>
  <sheetData>
    <row r="1" spans="3:9" ht="20" customHeight="1">
      <c r="C1" s="1" t="s">
        <v>20</v>
      </c>
    </row>
    <row r="2" spans="3:9" ht="10.25" customHeight="1"/>
    <row r="3" spans="3:9" s="3" customFormat="1" ht="15" customHeight="1">
      <c r="C3" s="2" t="s">
        <v>19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</row>
    <row r="4" spans="3:9" s="7" customFormat="1" ht="15" customHeight="1">
      <c r="C4" s="4">
        <f>VLOOKUP($B$32,$B$34:$I$40,2,0)</f>
        <v>0</v>
      </c>
      <c r="D4" s="5">
        <f>VLOOKUP($B$32,$B$34:$I$40,3,0)</f>
        <v>0</v>
      </c>
      <c r="E4" s="5">
        <f>VLOOKUP($B$32,$B$34:$I$40,4,0)</f>
        <v>0</v>
      </c>
      <c r="F4" s="5">
        <f>VLOOKUP($B$32,$B$34:$I$40,5,0)</f>
        <v>1</v>
      </c>
      <c r="G4" s="5">
        <f>VLOOKUP($B$32,$B$34:$I$40,6,0)</f>
        <v>2</v>
      </c>
      <c r="H4" s="5">
        <f>VLOOKUP($B$32,$B$34:$I$40,7,0)</f>
        <v>3</v>
      </c>
      <c r="I4" s="6">
        <f>VLOOKUP($B$32,$B$34:$I$40,8,0)</f>
        <v>4</v>
      </c>
    </row>
    <row r="5" spans="3:9" s="9" customFormat="1" ht="15" customHeight="1">
      <c r="C5" s="8"/>
      <c r="D5" s="8"/>
      <c r="E5" s="8"/>
      <c r="F5" s="8" t="s">
        <v>21</v>
      </c>
      <c r="G5" s="21" t="s">
        <v>22</v>
      </c>
      <c r="H5" s="8" t="s">
        <v>21</v>
      </c>
      <c r="I5" s="8" t="s">
        <v>21</v>
      </c>
    </row>
    <row r="6" spans="3:9" s="9" customFormat="1" ht="15" customHeight="1">
      <c r="C6" s="8"/>
      <c r="D6" s="8"/>
      <c r="E6" s="8"/>
      <c r="F6" s="8"/>
      <c r="G6" s="8"/>
      <c r="H6" s="8"/>
      <c r="I6" s="22" t="s">
        <v>23</v>
      </c>
    </row>
    <row r="7" spans="3:9" s="9" customFormat="1" ht="15" customHeight="1">
      <c r="C7" s="10"/>
      <c r="D7" s="10"/>
      <c r="E7" s="10"/>
      <c r="F7" s="10"/>
      <c r="G7" s="10"/>
      <c r="H7" s="10"/>
      <c r="I7" s="10"/>
    </row>
    <row r="8" spans="3:9" s="7" customFormat="1" ht="15" customHeight="1">
      <c r="C8" s="4">
        <f>I4+1</f>
        <v>5</v>
      </c>
      <c r="D8" s="5">
        <f t="shared" ref="D8:I8" si="0">C8+1</f>
        <v>6</v>
      </c>
      <c r="E8" s="5">
        <f t="shared" si="0"/>
        <v>7</v>
      </c>
      <c r="F8" s="5">
        <f t="shared" si="0"/>
        <v>8</v>
      </c>
      <c r="G8" s="5">
        <f t="shared" si="0"/>
        <v>9</v>
      </c>
      <c r="H8" s="5">
        <f t="shared" si="0"/>
        <v>10</v>
      </c>
      <c r="I8" s="11">
        <f t="shared" si="0"/>
        <v>11</v>
      </c>
    </row>
    <row r="9" spans="3:9" s="9" customFormat="1" ht="15" customHeight="1">
      <c r="C9" s="8" t="s">
        <v>24</v>
      </c>
      <c r="D9" s="8" t="s">
        <v>25</v>
      </c>
      <c r="E9" s="8"/>
      <c r="F9" s="8"/>
      <c r="G9" s="8"/>
      <c r="H9" s="8"/>
      <c r="I9" s="8"/>
    </row>
    <row r="10" spans="3:9" s="9" customFormat="1" ht="15" customHeight="1">
      <c r="C10" s="8"/>
      <c r="D10" s="8"/>
      <c r="E10" s="8"/>
      <c r="F10" s="8"/>
      <c r="G10" s="8"/>
      <c r="H10" s="8"/>
      <c r="I10" s="8"/>
    </row>
    <row r="11" spans="3:9" s="9" customFormat="1" ht="15" customHeight="1">
      <c r="C11" s="10"/>
      <c r="D11" s="10"/>
      <c r="E11" s="10"/>
      <c r="F11" s="10"/>
      <c r="G11" s="10"/>
      <c r="H11" s="10"/>
      <c r="I11" s="10"/>
    </row>
    <row r="12" spans="3:9" s="7" customFormat="1" ht="15" customHeight="1">
      <c r="C12" s="4">
        <f>I8+1</f>
        <v>12</v>
      </c>
      <c r="D12" s="5">
        <f t="shared" ref="D12:I12" si="1">C12+1</f>
        <v>13</v>
      </c>
      <c r="E12" s="5">
        <f t="shared" si="1"/>
        <v>14</v>
      </c>
      <c r="F12" s="5">
        <f t="shared" si="1"/>
        <v>15</v>
      </c>
      <c r="G12" s="5">
        <f t="shared" si="1"/>
        <v>16</v>
      </c>
      <c r="H12" s="5">
        <f t="shared" si="1"/>
        <v>17</v>
      </c>
      <c r="I12" s="6">
        <f t="shared" si="1"/>
        <v>18</v>
      </c>
    </row>
    <row r="13" spans="3:9" s="9" customFormat="1" ht="15" customHeight="1">
      <c r="C13" s="8"/>
      <c r="D13" s="21" t="s">
        <v>22</v>
      </c>
      <c r="E13" s="8" t="s">
        <v>26</v>
      </c>
      <c r="F13" s="8"/>
      <c r="G13" s="8"/>
      <c r="H13" s="8" t="s">
        <v>27</v>
      </c>
      <c r="I13" s="8"/>
    </row>
    <row r="14" spans="3:9" s="9" customFormat="1" ht="15" customHeight="1">
      <c r="C14" s="8"/>
      <c r="D14" s="8" t="s">
        <v>28</v>
      </c>
      <c r="E14" s="8"/>
      <c r="F14" s="8"/>
      <c r="G14" s="8"/>
      <c r="H14" s="8" t="s">
        <v>29</v>
      </c>
      <c r="I14" s="8"/>
    </row>
    <row r="15" spans="3:9" s="9" customFormat="1" ht="15" customHeight="1">
      <c r="C15" s="10"/>
      <c r="D15" s="10"/>
      <c r="E15" s="10"/>
      <c r="F15" s="10"/>
      <c r="G15" s="10"/>
      <c r="H15" s="10"/>
      <c r="I15" s="10"/>
    </row>
    <row r="16" spans="3:9" s="7" customFormat="1" ht="15" customHeight="1">
      <c r="C16" s="4">
        <f>I12+1</f>
        <v>19</v>
      </c>
      <c r="D16" s="5">
        <f t="shared" ref="D16:I16" si="2">C16+1</f>
        <v>20</v>
      </c>
      <c r="E16" s="5">
        <f t="shared" si="2"/>
        <v>21</v>
      </c>
      <c r="F16" s="5">
        <f t="shared" si="2"/>
        <v>22</v>
      </c>
      <c r="G16" s="11">
        <f t="shared" si="2"/>
        <v>23</v>
      </c>
      <c r="H16" s="5">
        <f t="shared" si="2"/>
        <v>24</v>
      </c>
      <c r="I16" s="6">
        <f t="shared" si="2"/>
        <v>25</v>
      </c>
    </row>
    <row r="17" spans="2:9" s="9" customFormat="1" ht="15" customHeight="1">
      <c r="C17" s="8"/>
      <c r="D17" s="8"/>
      <c r="E17" s="8"/>
      <c r="F17" s="8"/>
      <c r="G17" s="8"/>
      <c r="H17" s="8" t="s">
        <v>21</v>
      </c>
      <c r="I17" s="8" t="s">
        <v>21</v>
      </c>
    </row>
    <row r="18" spans="2:9" s="9" customFormat="1" ht="15" customHeight="1">
      <c r="C18" s="8"/>
      <c r="D18" s="8"/>
      <c r="E18" s="8"/>
      <c r="F18" s="8"/>
      <c r="G18" s="8"/>
      <c r="H18" s="8"/>
      <c r="I18" s="22" t="s">
        <v>23</v>
      </c>
    </row>
    <row r="19" spans="2:9" s="9" customFormat="1" ht="15" customHeight="1">
      <c r="C19" s="10"/>
      <c r="D19" s="10"/>
      <c r="E19" s="10"/>
      <c r="F19" s="10"/>
      <c r="G19" s="10"/>
      <c r="H19" s="10"/>
      <c r="I19" s="10"/>
    </row>
    <row r="20" spans="2:9" s="7" customFormat="1" ht="15" customHeight="1">
      <c r="C20" s="11">
        <f>I16+1</f>
        <v>26</v>
      </c>
      <c r="D20" s="23">
        <f t="shared" ref="D20:I20" si="3">C20+1</f>
        <v>27</v>
      </c>
      <c r="E20" s="23">
        <f t="shared" si="3"/>
        <v>28</v>
      </c>
      <c r="F20" s="24">
        <f t="shared" si="3"/>
        <v>29</v>
      </c>
      <c r="G20" s="24">
        <f t="shared" si="3"/>
        <v>30</v>
      </c>
      <c r="H20" s="24">
        <f t="shared" si="3"/>
        <v>31</v>
      </c>
      <c r="I20" s="6">
        <f t="shared" si="3"/>
        <v>32</v>
      </c>
    </row>
    <row r="21" spans="2:9" s="9" customFormat="1" ht="15" customHeight="1">
      <c r="C21" s="8" t="s">
        <v>30</v>
      </c>
      <c r="D21" s="21" t="s">
        <v>22</v>
      </c>
      <c r="E21" s="8" t="s">
        <v>31</v>
      </c>
      <c r="F21" s="8"/>
      <c r="G21" s="8"/>
      <c r="H21" s="8"/>
      <c r="I21" s="8"/>
    </row>
    <row r="22" spans="2:9" s="9" customFormat="1" ht="15" customHeight="1">
      <c r="C22" s="8"/>
      <c r="D22" s="8" t="s">
        <v>28</v>
      </c>
      <c r="E22" s="8" t="s">
        <v>32</v>
      </c>
      <c r="F22" s="8"/>
      <c r="G22" s="8"/>
      <c r="H22" s="8"/>
      <c r="I22" s="8"/>
    </row>
    <row r="23" spans="2:9" s="9" customFormat="1" ht="15" customHeight="1">
      <c r="C23" s="10"/>
      <c r="D23" s="10"/>
      <c r="E23" s="10"/>
      <c r="F23" s="10"/>
      <c r="G23" s="10"/>
      <c r="H23" s="10"/>
      <c r="I23" s="10"/>
    </row>
    <row r="24" spans="2:9" s="7" customFormat="1" ht="15" customHeight="1">
      <c r="C24" s="4">
        <f>I20+1</f>
        <v>33</v>
      </c>
      <c r="D24" s="5">
        <f t="shared" ref="D24:I24" si="4">C24+1</f>
        <v>34</v>
      </c>
      <c r="E24" s="5">
        <f t="shared" si="4"/>
        <v>35</v>
      </c>
      <c r="F24" s="5">
        <f t="shared" si="4"/>
        <v>36</v>
      </c>
      <c r="G24" s="5">
        <f t="shared" si="4"/>
        <v>37</v>
      </c>
      <c r="H24" s="5">
        <f t="shared" si="4"/>
        <v>38</v>
      </c>
      <c r="I24" s="6">
        <f t="shared" si="4"/>
        <v>39</v>
      </c>
    </row>
    <row r="25" spans="2:9" s="9" customFormat="1" ht="15" customHeight="1">
      <c r="C25" s="8"/>
      <c r="D25" s="8"/>
      <c r="E25" s="8"/>
      <c r="F25" s="8"/>
      <c r="G25" s="8"/>
      <c r="H25" s="8"/>
      <c r="I25" s="12" t="s">
        <v>14</v>
      </c>
    </row>
    <row r="26" spans="2:9" s="9" customFormat="1" ht="15" customHeight="1">
      <c r="C26" s="8"/>
      <c r="D26" s="8"/>
      <c r="E26" s="8"/>
      <c r="F26" s="8"/>
      <c r="G26" s="8"/>
      <c r="H26" s="8"/>
      <c r="I26" s="12" t="s">
        <v>15</v>
      </c>
    </row>
    <row r="27" spans="2:9" s="9" customFormat="1" ht="15" customHeight="1">
      <c r="C27" s="10"/>
      <c r="D27" s="10"/>
      <c r="E27" s="10"/>
      <c r="F27" s="10"/>
      <c r="G27" s="10"/>
      <c r="H27" s="10"/>
      <c r="I27" s="13" t="s">
        <v>16</v>
      </c>
    </row>
    <row r="28" spans="2:9" ht="10.25" customHeight="1"/>
    <row r="31" spans="2:9" ht="20" hidden="1" customHeight="1"/>
    <row r="32" spans="2:9" ht="20" hidden="1" customHeight="1">
      <c r="B32" s="14">
        <f>IF([1]Sheet_master!C10&gt;7,MOD([1]Sheet_master!C10,7),[1]Sheet_master!C10)</f>
        <v>4</v>
      </c>
      <c r="C32" s="15" t="s">
        <v>17</v>
      </c>
      <c r="D32" s="16"/>
      <c r="E32" s="16"/>
      <c r="F32" s="16"/>
      <c r="G32" s="16"/>
      <c r="H32" s="16"/>
      <c r="I32" s="17"/>
    </row>
    <row r="33" spans="2:9" ht="20" hidden="1" customHeight="1">
      <c r="B33" s="18" t="s">
        <v>18</v>
      </c>
      <c r="C33" s="18" t="s">
        <v>19</v>
      </c>
      <c r="D33" s="18" t="s">
        <v>2</v>
      </c>
      <c r="E33" s="18" t="s">
        <v>3</v>
      </c>
      <c r="F33" s="18" t="s">
        <v>4</v>
      </c>
      <c r="G33" s="18" t="s">
        <v>5</v>
      </c>
      <c r="H33" s="18" t="s">
        <v>6</v>
      </c>
      <c r="I33" s="18" t="s">
        <v>7</v>
      </c>
    </row>
    <row r="34" spans="2:9" ht="20" hidden="1" customHeight="1">
      <c r="B34" s="19">
        <v>1</v>
      </c>
      <c r="C34" s="20">
        <v>1</v>
      </c>
      <c r="D34" s="20">
        <v>2</v>
      </c>
      <c r="E34" s="20">
        <v>3</v>
      </c>
      <c r="F34" s="20">
        <v>4</v>
      </c>
      <c r="G34" s="20">
        <v>5</v>
      </c>
      <c r="H34" s="20">
        <v>6</v>
      </c>
      <c r="I34" s="20">
        <v>7</v>
      </c>
    </row>
    <row r="35" spans="2:9" ht="20" hidden="1" customHeight="1">
      <c r="B35" s="19">
        <v>2</v>
      </c>
      <c r="C35" s="20"/>
      <c r="D35" s="20">
        <v>1</v>
      </c>
      <c r="E35" s="20">
        <v>2</v>
      </c>
      <c r="F35" s="20">
        <v>3</v>
      </c>
      <c r="G35" s="20">
        <v>4</v>
      </c>
      <c r="H35" s="20">
        <v>5</v>
      </c>
      <c r="I35" s="20">
        <v>6</v>
      </c>
    </row>
    <row r="36" spans="2:9" ht="20" hidden="1" customHeight="1">
      <c r="B36" s="19">
        <v>3</v>
      </c>
      <c r="C36" s="20"/>
      <c r="D36" s="20"/>
      <c r="E36" s="20">
        <v>1</v>
      </c>
      <c r="F36" s="20">
        <v>2</v>
      </c>
      <c r="G36" s="20">
        <v>3</v>
      </c>
      <c r="H36" s="20">
        <v>4</v>
      </c>
      <c r="I36" s="20">
        <v>5</v>
      </c>
    </row>
    <row r="37" spans="2:9" ht="20" hidden="1" customHeight="1">
      <c r="B37" s="19">
        <v>4</v>
      </c>
      <c r="C37" s="20"/>
      <c r="D37" s="20"/>
      <c r="E37" s="20"/>
      <c r="F37" s="20">
        <v>1</v>
      </c>
      <c r="G37" s="20">
        <v>2</v>
      </c>
      <c r="H37" s="20">
        <v>3</v>
      </c>
      <c r="I37" s="20">
        <v>4</v>
      </c>
    </row>
    <row r="38" spans="2:9" ht="20" hidden="1" customHeight="1">
      <c r="B38" s="19">
        <v>5</v>
      </c>
      <c r="C38" s="20"/>
      <c r="D38" s="20"/>
      <c r="E38" s="20"/>
      <c r="F38" s="20"/>
      <c r="G38" s="20">
        <v>1</v>
      </c>
      <c r="H38" s="20">
        <v>2</v>
      </c>
      <c r="I38" s="20">
        <v>3</v>
      </c>
    </row>
    <row r="39" spans="2:9" ht="20" hidden="1" customHeight="1">
      <c r="B39" s="19">
        <v>6</v>
      </c>
      <c r="C39" s="20"/>
      <c r="D39" s="20"/>
      <c r="E39" s="20"/>
      <c r="F39" s="20"/>
      <c r="G39" s="20"/>
      <c r="H39" s="20">
        <v>1</v>
      </c>
      <c r="I39" s="20">
        <v>2</v>
      </c>
    </row>
    <row r="40" spans="2:9" ht="20" hidden="1" customHeight="1">
      <c r="B40" s="19">
        <v>7</v>
      </c>
      <c r="C40" s="20"/>
      <c r="D40" s="20"/>
      <c r="E40" s="20"/>
      <c r="F40" s="20"/>
      <c r="G40" s="20"/>
      <c r="H40" s="20"/>
      <c r="I40" s="20">
        <v>1</v>
      </c>
    </row>
    <row r="41" spans="2:9" ht="20" hidden="1" customHeight="1"/>
    <row r="42" spans="2:9" ht="20" hidden="1" customHeight="1">
      <c r="C42" s="15" t="s">
        <v>33</v>
      </c>
      <c r="D42" s="15">
        <f>[1]Sheet_master!C3</f>
        <v>2023</v>
      </c>
      <c r="E42" s="20">
        <f>MOD(D42,4)</f>
        <v>3</v>
      </c>
    </row>
    <row r="43" spans="2:9" ht="20" hidden="1" customHeight="1"/>
    <row r="44" spans="2:9" ht="20" hidden="1" customHeight="1"/>
    <row r="45" spans="2:9" ht="20" hidden="1" customHeight="1"/>
    <row r="46" spans="2:9" ht="20" hidden="1" customHeight="1"/>
    <row r="47" spans="2:9" ht="20" hidden="1" customHeight="1"/>
    <row r="48" spans="2:9" ht="20" hidden="1" customHeight="1"/>
    <row r="49" ht="20" hidden="1" customHeight="1"/>
  </sheetData>
  <sheetProtection algorithmName="SHA-512" hashValue="sxavxdfEGYiMtH5sK1wHRPN9RBzGwsN3m//JKW0TEkSGsEr5AW5NCO3xIyLd3PLI9klqO/lVmPzDS4aarM04GA==" saltValue="7pTAuzEfiojYCfuwIVIzyA==" spinCount="100000" sheet="1" objects="1" scenarios="1"/>
  <phoneticPr fontId="2"/>
  <conditionalFormatting sqref="C4:I4">
    <cfRule type="cellIs" dxfId="35" priority="1" stopIfTrue="1" operator="equal">
      <formula>0</formula>
    </cfRule>
  </conditionalFormatting>
  <conditionalFormatting sqref="C16:I16">
    <cfRule type="cellIs" dxfId="34" priority="2" stopIfTrue="1" operator="greaterThanOrEqual">
      <formula>30</formula>
    </cfRule>
  </conditionalFormatting>
  <conditionalFormatting sqref="I20 C24:I24">
    <cfRule type="cellIs" dxfId="33" priority="3" stopIfTrue="1" operator="greaterThanOrEqual">
      <formula>30</formula>
    </cfRule>
    <cfRule type="expression" dxfId="32" priority="4" stopIfTrue="1">
      <formula>$E$42&gt;0</formula>
    </cfRule>
  </conditionalFormatting>
  <pageMargins left="0.78740157480314965" right="0.78740157480314965" top="0.98425196850393704" bottom="0.98425196850393704" header="0.51181102362204722" footer="0.51181102362204722"/>
  <pageSetup paperSize="9" scale="11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C6768-FD57-4F82-8BCE-CAC4976F2ED1}">
  <sheetPr>
    <pageSetUpPr fitToPage="1"/>
  </sheetPr>
  <dimension ref="B1:I49"/>
  <sheetViews>
    <sheetView showGridLines="0" zoomScale="125" zoomScaleNormal="70" workbookViewId="0">
      <selection activeCell="K23" sqref="K23"/>
    </sheetView>
  </sheetViews>
  <sheetFormatPr baseColWidth="10" defaultColWidth="20.83203125" defaultRowHeight="20" customHeight="1"/>
  <cols>
    <col min="1" max="1" width="8.83203125" style="1" customWidth="1"/>
    <col min="2" max="2" width="1.83203125" style="1" customWidth="1"/>
    <col min="3" max="9" width="15.83203125" style="1" customWidth="1"/>
    <col min="10" max="10" width="1.83203125" style="1" customWidth="1"/>
    <col min="11" max="256" width="20.83203125" style="1"/>
    <col min="257" max="257" width="8.83203125" style="1" customWidth="1"/>
    <col min="258" max="258" width="1.83203125" style="1" customWidth="1"/>
    <col min="259" max="265" width="15.83203125" style="1" customWidth="1"/>
    <col min="266" max="266" width="1.83203125" style="1" customWidth="1"/>
    <col min="267" max="512" width="20.83203125" style="1"/>
    <col min="513" max="513" width="8.83203125" style="1" customWidth="1"/>
    <col min="514" max="514" width="1.83203125" style="1" customWidth="1"/>
    <col min="515" max="521" width="15.83203125" style="1" customWidth="1"/>
    <col min="522" max="522" width="1.83203125" style="1" customWidth="1"/>
    <col min="523" max="768" width="20.83203125" style="1"/>
    <col min="769" max="769" width="8.83203125" style="1" customWidth="1"/>
    <col min="770" max="770" width="1.83203125" style="1" customWidth="1"/>
    <col min="771" max="777" width="15.83203125" style="1" customWidth="1"/>
    <col min="778" max="778" width="1.83203125" style="1" customWidth="1"/>
    <col min="779" max="1024" width="20.83203125" style="1"/>
    <col min="1025" max="1025" width="8.83203125" style="1" customWidth="1"/>
    <col min="1026" max="1026" width="1.83203125" style="1" customWidth="1"/>
    <col min="1027" max="1033" width="15.83203125" style="1" customWidth="1"/>
    <col min="1034" max="1034" width="1.83203125" style="1" customWidth="1"/>
    <col min="1035" max="1280" width="20.83203125" style="1"/>
    <col min="1281" max="1281" width="8.83203125" style="1" customWidth="1"/>
    <col min="1282" max="1282" width="1.83203125" style="1" customWidth="1"/>
    <col min="1283" max="1289" width="15.83203125" style="1" customWidth="1"/>
    <col min="1290" max="1290" width="1.83203125" style="1" customWidth="1"/>
    <col min="1291" max="1536" width="20.83203125" style="1"/>
    <col min="1537" max="1537" width="8.83203125" style="1" customWidth="1"/>
    <col min="1538" max="1538" width="1.83203125" style="1" customWidth="1"/>
    <col min="1539" max="1545" width="15.83203125" style="1" customWidth="1"/>
    <col min="1546" max="1546" width="1.83203125" style="1" customWidth="1"/>
    <col min="1547" max="1792" width="20.83203125" style="1"/>
    <col min="1793" max="1793" width="8.83203125" style="1" customWidth="1"/>
    <col min="1794" max="1794" width="1.83203125" style="1" customWidth="1"/>
    <col min="1795" max="1801" width="15.83203125" style="1" customWidth="1"/>
    <col min="1802" max="1802" width="1.83203125" style="1" customWidth="1"/>
    <col min="1803" max="2048" width="20.83203125" style="1"/>
    <col min="2049" max="2049" width="8.83203125" style="1" customWidth="1"/>
    <col min="2050" max="2050" width="1.83203125" style="1" customWidth="1"/>
    <col min="2051" max="2057" width="15.83203125" style="1" customWidth="1"/>
    <col min="2058" max="2058" width="1.83203125" style="1" customWidth="1"/>
    <col min="2059" max="2304" width="20.83203125" style="1"/>
    <col min="2305" max="2305" width="8.83203125" style="1" customWidth="1"/>
    <col min="2306" max="2306" width="1.83203125" style="1" customWidth="1"/>
    <col min="2307" max="2313" width="15.83203125" style="1" customWidth="1"/>
    <col min="2314" max="2314" width="1.83203125" style="1" customWidth="1"/>
    <col min="2315" max="2560" width="20.83203125" style="1"/>
    <col min="2561" max="2561" width="8.83203125" style="1" customWidth="1"/>
    <col min="2562" max="2562" width="1.83203125" style="1" customWidth="1"/>
    <col min="2563" max="2569" width="15.83203125" style="1" customWidth="1"/>
    <col min="2570" max="2570" width="1.83203125" style="1" customWidth="1"/>
    <col min="2571" max="2816" width="20.83203125" style="1"/>
    <col min="2817" max="2817" width="8.83203125" style="1" customWidth="1"/>
    <col min="2818" max="2818" width="1.83203125" style="1" customWidth="1"/>
    <col min="2819" max="2825" width="15.83203125" style="1" customWidth="1"/>
    <col min="2826" max="2826" width="1.83203125" style="1" customWidth="1"/>
    <col min="2827" max="3072" width="20.83203125" style="1"/>
    <col min="3073" max="3073" width="8.83203125" style="1" customWidth="1"/>
    <col min="3074" max="3074" width="1.83203125" style="1" customWidth="1"/>
    <col min="3075" max="3081" width="15.83203125" style="1" customWidth="1"/>
    <col min="3082" max="3082" width="1.83203125" style="1" customWidth="1"/>
    <col min="3083" max="3328" width="20.83203125" style="1"/>
    <col min="3329" max="3329" width="8.83203125" style="1" customWidth="1"/>
    <col min="3330" max="3330" width="1.83203125" style="1" customWidth="1"/>
    <col min="3331" max="3337" width="15.83203125" style="1" customWidth="1"/>
    <col min="3338" max="3338" width="1.83203125" style="1" customWidth="1"/>
    <col min="3339" max="3584" width="20.83203125" style="1"/>
    <col min="3585" max="3585" width="8.83203125" style="1" customWidth="1"/>
    <col min="3586" max="3586" width="1.83203125" style="1" customWidth="1"/>
    <col min="3587" max="3593" width="15.83203125" style="1" customWidth="1"/>
    <col min="3594" max="3594" width="1.83203125" style="1" customWidth="1"/>
    <col min="3595" max="3840" width="20.83203125" style="1"/>
    <col min="3841" max="3841" width="8.83203125" style="1" customWidth="1"/>
    <col min="3842" max="3842" width="1.83203125" style="1" customWidth="1"/>
    <col min="3843" max="3849" width="15.83203125" style="1" customWidth="1"/>
    <col min="3850" max="3850" width="1.83203125" style="1" customWidth="1"/>
    <col min="3851" max="4096" width="20.83203125" style="1"/>
    <col min="4097" max="4097" width="8.83203125" style="1" customWidth="1"/>
    <col min="4098" max="4098" width="1.83203125" style="1" customWidth="1"/>
    <col min="4099" max="4105" width="15.83203125" style="1" customWidth="1"/>
    <col min="4106" max="4106" width="1.83203125" style="1" customWidth="1"/>
    <col min="4107" max="4352" width="20.83203125" style="1"/>
    <col min="4353" max="4353" width="8.83203125" style="1" customWidth="1"/>
    <col min="4354" max="4354" width="1.83203125" style="1" customWidth="1"/>
    <col min="4355" max="4361" width="15.83203125" style="1" customWidth="1"/>
    <col min="4362" max="4362" width="1.83203125" style="1" customWidth="1"/>
    <col min="4363" max="4608" width="20.83203125" style="1"/>
    <col min="4609" max="4609" width="8.83203125" style="1" customWidth="1"/>
    <col min="4610" max="4610" width="1.83203125" style="1" customWidth="1"/>
    <col min="4611" max="4617" width="15.83203125" style="1" customWidth="1"/>
    <col min="4618" max="4618" width="1.83203125" style="1" customWidth="1"/>
    <col min="4619" max="4864" width="20.83203125" style="1"/>
    <col min="4865" max="4865" width="8.83203125" style="1" customWidth="1"/>
    <col min="4866" max="4866" width="1.83203125" style="1" customWidth="1"/>
    <col min="4867" max="4873" width="15.83203125" style="1" customWidth="1"/>
    <col min="4874" max="4874" width="1.83203125" style="1" customWidth="1"/>
    <col min="4875" max="5120" width="20.83203125" style="1"/>
    <col min="5121" max="5121" width="8.83203125" style="1" customWidth="1"/>
    <col min="5122" max="5122" width="1.83203125" style="1" customWidth="1"/>
    <col min="5123" max="5129" width="15.83203125" style="1" customWidth="1"/>
    <col min="5130" max="5130" width="1.83203125" style="1" customWidth="1"/>
    <col min="5131" max="5376" width="20.83203125" style="1"/>
    <col min="5377" max="5377" width="8.83203125" style="1" customWidth="1"/>
    <col min="5378" max="5378" width="1.83203125" style="1" customWidth="1"/>
    <col min="5379" max="5385" width="15.83203125" style="1" customWidth="1"/>
    <col min="5386" max="5386" width="1.83203125" style="1" customWidth="1"/>
    <col min="5387" max="5632" width="20.83203125" style="1"/>
    <col min="5633" max="5633" width="8.83203125" style="1" customWidth="1"/>
    <col min="5634" max="5634" width="1.83203125" style="1" customWidth="1"/>
    <col min="5635" max="5641" width="15.83203125" style="1" customWidth="1"/>
    <col min="5642" max="5642" width="1.83203125" style="1" customWidth="1"/>
    <col min="5643" max="5888" width="20.83203125" style="1"/>
    <col min="5889" max="5889" width="8.83203125" style="1" customWidth="1"/>
    <col min="5890" max="5890" width="1.83203125" style="1" customWidth="1"/>
    <col min="5891" max="5897" width="15.83203125" style="1" customWidth="1"/>
    <col min="5898" max="5898" width="1.83203125" style="1" customWidth="1"/>
    <col min="5899" max="6144" width="20.83203125" style="1"/>
    <col min="6145" max="6145" width="8.83203125" style="1" customWidth="1"/>
    <col min="6146" max="6146" width="1.83203125" style="1" customWidth="1"/>
    <col min="6147" max="6153" width="15.83203125" style="1" customWidth="1"/>
    <col min="6154" max="6154" width="1.83203125" style="1" customWidth="1"/>
    <col min="6155" max="6400" width="20.83203125" style="1"/>
    <col min="6401" max="6401" width="8.83203125" style="1" customWidth="1"/>
    <col min="6402" max="6402" width="1.83203125" style="1" customWidth="1"/>
    <col min="6403" max="6409" width="15.83203125" style="1" customWidth="1"/>
    <col min="6410" max="6410" width="1.83203125" style="1" customWidth="1"/>
    <col min="6411" max="6656" width="20.83203125" style="1"/>
    <col min="6657" max="6657" width="8.83203125" style="1" customWidth="1"/>
    <col min="6658" max="6658" width="1.83203125" style="1" customWidth="1"/>
    <col min="6659" max="6665" width="15.83203125" style="1" customWidth="1"/>
    <col min="6666" max="6666" width="1.83203125" style="1" customWidth="1"/>
    <col min="6667" max="6912" width="20.83203125" style="1"/>
    <col min="6913" max="6913" width="8.83203125" style="1" customWidth="1"/>
    <col min="6914" max="6914" width="1.83203125" style="1" customWidth="1"/>
    <col min="6915" max="6921" width="15.83203125" style="1" customWidth="1"/>
    <col min="6922" max="6922" width="1.83203125" style="1" customWidth="1"/>
    <col min="6923" max="7168" width="20.83203125" style="1"/>
    <col min="7169" max="7169" width="8.83203125" style="1" customWidth="1"/>
    <col min="7170" max="7170" width="1.83203125" style="1" customWidth="1"/>
    <col min="7171" max="7177" width="15.83203125" style="1" customWidth="1"/>
    <col min="7178" max="7178" width="1.83203125" style="1" customWidth="1"/>
    <col min="7179" max="7424" width="20.83203125" style="1"/>
    <col min="7425" max="7425" width="8.83203125" style="1" customWidth="1"/>
    <col min="7426" max="7426" width="1.83203125" style="1" customWidth="1"/>
    <col min="7427" max="7433" width="15.83203125" style="1" customWidth="1"/>
    <col min="7434" max="7434" width="1.83203125" style="1" customWidth="1"/>
    <col min="7435" max="7680" width="20.83203125" style="1"/>
    <col min="7681" max="7681" width="8.83203125" style="1" customWidth="1"/>
    <col min="7682" max="7682" width="1.83203125" style="1" customWidth="1"/>
    <col min="7683" max="7689" width="15.83203125" style="1" customWidth="1"/>
    <col min="7690" max="7690" width="1.83203125" style="1" customWidth="1"/>
    <col min="7691" max="7936" width="20.83203125" style="1"/>
    <col min="7937" max="7937" width="8.83203125" style="1" customWidth="1"/>
    <col min="7938" max="7938" width="1.83203125" style="1" customWidth="1"/>
    <col min="7939" max="7945" width="15.83203125" style="1" customWidth="1"/>
    <col min="7946" max="7946" width="1.83203125" style="1" customWidth="1"/>
    <col min="7947" max="8192" width="20.83203125" style="1"/>
    <col min="8193" max="8193" width="8.83203125" style="1" customWidth="1"/>
    <col min="8194" max="8194" width="1.83203125" style="1" customWidth="1"/>
    <col min="8195" max="8201" width="15.83203125" style="1" customWidth="1"/>
    <col min="8202" max="8202" width="1.83203125" style="1" customWidth="1"/>
    <col min="8203" max="8448" width="20.83203125" style="1"/>
    <col min="8449" max="8449" width="8.83203125" style="1" customWidth="1"/>
    <col min="8450" max="8450" width="1.83203125" style="1" customWidth="1"/>
    <col min="8451" max="8457" width="15.83203125" style="1" customWidth="1"/>
    <col min="8458" max="8458" width="1.83203125" style="1" customWidth="1"/>
    <col min="8459" max="8704" width="20.83203125" style="1"/>
    <col min="8705" max="8705" width="8.83203125" style="1" customWidth="1"/>
    <col min="8706" max="8706" width="1.83203125" style="1" customWidth="1"/>
    <col min="8707" max="8713" width="15.83203125" style="1" customWidth="1"/>
    <col min="8714" max="8714" width="1.83203125" style="1" customWidth="1"/>
    <col min="8715" max="8960" width="20.83203125" style="1"/>
    <col min="8961" max="8961" width="8.83203125" style="1" customWidth="1"/>
    <col min="8962" max="8962" width="1.83203125" style="1" customWidth="1"/>
    <col min="8963" max="8969" width="15.83203125" style="1" customWidth="1"/>
    <col min="8970" max="8970" width="1.83203125" style="1" customWidth="1"/>
    <col min="8971" max="9216" width="20.83203125" style="1"/>
    <col min="9217" max="9217" width="8.83203125" style="1" customWidth="1"/>
    <col min="9218" max="9218" width="1.83203125" style="1" customWidth="1"/>
    <col min="9219" max="9225" width="15.83203125" style="1" customWidth="1"/>
    <col min="9226" max="9226" width="1.83203125" style="1" customWidth="1"/>
    <col min="9227" max="9472" width="20.83203125" style="1"/>
    <col min="9473" max="9473" width="8.83203125" style="1" customWidth="1"/>
    <col min="9474" max="9474" width="1.83203125" style="1" customWidth="1"/>
    <col min="9475" max="9481" width="15.83203125" style="1" customWidth="1"/>
    <col min="9482" max="9482" width="1.83203125" style="1" customWidth="1"/>
    <col min="9483" max="9728" width="20.83203125" style="1"/>
    <col min="9729" max="9729" width="8.83203125" style="1" customWidth="1"/>
    <col min="9730" max="9730" width="1.83203125" style="1" customWidth="1"/>
    <col min="9731" max="9737" width="15.83203125" style="1" customWidth="1"/>
    <col min="9738" max="9738" width="1.83203125" style="1" customWidth="1"/>
    <col min="9739" max="9984" width="20.83203125" style="1"/>
    <col min="9985" max="9985" width="8.83203125" style="1" customWidth="1"/>
    <col min="9986" max="9986" width="1.83203125" style="1" customWidth="1"/>
    <col min="9987" max="9993" width="15.83203125" style="1" customWidth="1"/>
    <col min="9994" max="9994" width="1.83203125" style="1" customWidth="1"/>
    <col min="9995" max="10240" width="20.83203125" style="1"/>
    <col min="10241" max="10241" width="8.83203125" style="1" customWidth="1"/>
    <col min="10242" max="10242" width="1.83203125" style="1" customWidth="1"/>
    <col min="10243" max="10249" width="15.83203125" style="1" customWidth="1"/>
    <col min="10250" max="10250" width="1.83203125" style="1" customWidth="1"/>
    <col min="10251" max="10496" width="20.83203125" style="1"/>
    <col min="10497" max="10497" width="8.83203125" style="1" customWidth="1"/>
    <col min="10498" max="10498" width="1.83203125" style="1" customWidth="1"/>
    <col min="10499" max="10505" width="15.83203125" style="1" customWidth="1"/>
    <col min="10506" max="10506" width="1.83203125" style="1" customWidth="1"/>
    <col min="10507" max="10752" width="20.83203125" style="1"/>
    <col min="10753" max="10753" width="8.83203125" style="1" customWidth="1"/>
    <col min="10754" max="10754" width="1.83203125" style="1" customWidth="1"/>
    <col min="10755" max="10761" width="15.83203125" style="1" customWidth="1"/>
    <col min="10762" max="10762" width="1.83203125" style="1" customWidth="1"/>
    <col min="10763" max="11008" width="20.83203125" style="1"/>
    <col min="11009" max="11009" width="8.83203125" style="1" customWidth="1"/>
    <col min="11010" max="11010" width="1.83203125" style="1" customWidth="1"/>
    <col min="11011" max="11017" width="15.83203125" style="1" customWidth="1"/>
    <col min="11018" max="11018" width="1.83203125" style="1" customWidth="1"/>
    <col min="11019" max="11264" width="20.83203125" style="1"/>
    <col min="11265" max="11265" width="8.83203125" style="1" customWidth="1"/>
    <col min="11266" max="11266" width="1.83203125" style="1" customWidth="1"/>
    <col min="11267" max="11273" width="15.83203125" style="1" customWidth="1"/>
    <col min="11274" max="11274" width="1.83203125" style="1" customWidth="1"/>
    <col min="11275" max="11520" width="20.83203125" style="1"/>
    <col min="11521" max="11521" width="8.83203125" style="1" customWidth="1"/>
    <col min="11522" max="11522" width="1.83203125" style="1" customWidth="1"/>
    <col min="11523" max="11529" width="15.83203125" style="1" customWidth="1"/>
    <col min="11530" max="11530" width="1.83203125" style="1" customWidth="1"/>
    <col min="11531" max="11776" width="20.83203125" style="1"/>
    <col min="11777" max="11777" width="8.83203125" style="1" customWidth="1"/>
    <col min="11778" max="11778" width="1.83203125" style="1" customWidth="1"/>
    <col min="11779" max="11785" width="15.83203125" style="1" customWidth="1"/>
    <col min="11786" max="11786" width="1.83203125" style="1" customWidth="1"/>
    <col min="11787" max="12032" width="20.83203125" style="1"/>
    <col min="12033" max="12033" width="8.83203125" style="1" customWidth="1"/>
    <col min="12034" max="12034" width="1.83203125" style="1" customWidth="1"/>
    <col min="12035" max="12041" width="15.83203125" style="1" customWidth="1"/>
    <col min="12042" max="12042" width="1.83203125" style="1" customWidth="1"/>
    <col min="12043" max="12288" width="20.83203125" style="1"/>
    <col min="12289" max="12289" width="8.83203125" style="1" customWidth="1"/>
    <col min="12290" max="12290" width="1.83203125" style="1" customWidth="1"/>
    <col min="12291" max="12297" width="15.83203125" style="1" customWidth="1"/>
    <col min="12298" max="12298" width="1.83203125" style="1" customWidth="1"/>
    <col min="12299" max="12544" width="20.83203125" style="1"/>
    <col min="12545" max="12545" width="8.83203125" style="1" customWidth="1"/>
    <col min="12546" max="12546" width="1.83203125" style="1" customWidth="1"/>
    <col min="12547" max="12553" width="15.83203125" style="1" customWidth="1"/>
    <col min="12554" max="12554" width="1.83203125" style="1" customWidth="1"/>
    <col min="12555" max="12800" width="20.83203125" style="1"/>
    <col min="12801" max="12801" width="8.83203125" style="1" customWidth="1"/>
    <col min="12802" max="12802" width="1.83203125" style="1" customWidth="1"/>
    <col min="12803" max="12809" width="15.83203125" style="1" customWidth="1"/>
    <col min="12810" max="12810" width="1.83203125" style="1" customWidth="1"/>
    <col min="12811" max="13056" width="20.83203125" style="1"/>
    <col min="13057" max="13057" width="8.83203125" style="1" customWidth="1"/>
    <col min="13058" max="13058" width="1.83203125" style="1" customWidth="1"/>
    <col min="13059" max="13065" width="15.83203125" style="1" customWidth="1"/>
    <col min="13066" max="13066" width="1.83203125" style="1" customWidth="1"/>
    <col min="13067" max="13312" width="20.83203125" style="1"/>
    <col min="13313" max="13313" width="8.83203125" style="1" customWidth="1"/>
    <col min="13314" max="13314" width="1.83203125" style="1" customWidth="1"/>
    <col min="13315" max="13321" width="15.83203125" style="1" customWidth="1"/>
    <col min="13322" max="13322" width="1.83203125" style="1" customWidth="1"/>
    <col min="13323" max="13568" width="20.83203125" style="1"/>
    <col min="13569" max="13569" width="8.83203125" style="1" customWidth="1"/>
    <col min="13570" max="13570" width="1.83203125" style="1" customWidth="1"/>
    <col min="13571" max="13577" width="15.83203125" style="1" customWidth="1"/>
    <col min="13578" max="13578" width="1.83203125" style="1" customWidth="1"/>
    <col min="13579" max="13824" width="20.83203125" style="1"/>
    <col min="13825" max="13825" width="8.83203125" style="1" customWidth="1"/>
    <col min="13826" max="13826" width="1.83203125" style="1" customWidth="1"/>
    <col min="13827" max="13833" width="15.83203125" style="1" customWidth="1"/>
    <col min="13834" max="13834" width="1.83203125" style="1" customWidth="1"/>
    <col min="13835" max="14080" width="20.83203125" style="1"/>
    <col min="14081" max="14081" width="8.83203125" style="1" customWidth="1"/>
    <col min="14082" max="14082" width="1.83203125" style="1" customWidth="1"/>
    <col min="14083" max="14089" width="15.83203125" style="1" customWidth="1"/>
    <col min="14090" max="14090" width="1.83203125" style="1" customWidth="1"/>
    <col min="14091" max="14336" width="20.83203125" style="1"/>
    <col min="14337" max="14337" width="8.83203125" style="1" customWidth="1"/>
    <col min="14338" max="14338" width="1.83203125" style="1" customWidth="1"/>
    <col min="14339" max="14345" width="15.83203125" style="1" customWidth="1"/>
    <col min="14346" max="14346" width="1.83203125" style="1" customWidth="1"/>
    <col min="14347" max="14592" width="20.83203125" style="1"/>
    <col min="14593" max="14593" width="8.83203125" style="1" customWidth="1"/>
    <col min="14594" max="14594" width="1.83203125" style="1" customWidth="1"/>
    <col min="14595" max="14601" width="15.83203125" style="1" customWidth="1"/>
    <col min="14602" max="14602" width="1.83203125" style="1" customWidth="1"/>
    <col min="14603" max="14848" width="20.83203125" style="1"/>
    <col min="14849" max="14849" width="8.83203125" style="1" customWidth="1"/>
    <col min="14850" max="14850" width="1.83203125" style="1" customWidth="1"/>
    <col min="14851" max="14857" width="15.83203125" style="1" customWidth="1"/>
    <col min="14858" max="14858" width="1.83203125" style="1" customWidth="1"/>
    <col min="14859" max="15104" width="20.83203125" style="1"/>
    <col min="15105" max="15105" width="8.83203125" style="1" customWidth="1"/>
    <col min="15106" max="15106" width="1.83203125" style="1" customWidth="1"/>
    <col min="15107" max="15113" width="15.83203125" style="1" customWidth="1"/>
    <col min="15114" max="15114" width="1.83203125" style="1" customWidth="1"/>
    <col min="15115" max="15360" width="20.83203125" style="1"/>
    <col min="15361" max="15361" width="8.83203125" style="1" customWidth="1"/>
    <col min="15362" max="15362" width="1.83203125" style="1" customWidth="1"/>
    <col min="15363" max="15369" width="15.83203125" style="1" customWidth="1"/>
    <col min="15370" max="15370" width="1.83203125" style="1" customWidth="1"/>
    <col min="15371" max="15616" width="20.83203125" style="1"/>
    <col min="15617" max="15617" width="8.83203125" style="1" customWidth="1"/>
    <col min="15618" max="15618" width="1.83203125" style="1" customWidth="1"/>
    <col min="15619" max="15625" width="15.83203125" style="1" customWidth="1"/>
    <col min="15626" max="15626" width="1.83203125" style="1" customWidth="1"/>
    <col min="15627" max="15872" width="20.83203125" style="1"/>
    <col min="15873" max="15873" width="8.83203125" style="1" customWidth="1"/>
    <col min="15874" max="15874" width="1.83203125" style="1" customWidth="1"/>
    <col min="15875" max="15881" width="15.83203125" style="1" customWidth="1"/>
    <col min="15882" max="15882" width="1.83203125" style="1" customWidth="1"/>
    <col min="15883" max="16128" width="20.83203125" style="1"/>
    <col min="16129" max="16129" width="8.83203125" style="1" customWidth="1"/>
    <col min="16130" max="16130" width="1.83203125" style="1" customWidth="1"/>
    <col min="16131" max="16137" width="15.83203125" style="1" customWidth="1"/>
    <col min="16138" max="16138" width="1.83203125" style="1" customWidth="1"/>
    <col min="16139" max="16384" width="20.83203125" style="1"/>
  </cols>
  <sheetData>
    <row r="1" spans="3:9" ht="20" customHeight="1">
      <c r="C1" s="1" t="s">
        <v>34</v>
      </c>
    </row>
    <row r="2" spans="3:9" ht="10.25" customHeight="1"/>
    <row r="3" spans="3:9" s="3" customFormat="1" ht="15" customHeight="1">
      <c r="C3" s="2" t="s">
        <v>19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</row>
    <row r="4" spans="3:9" s="7" customFormat="1" ht="15" customHeight="1">
      <c r="C4" s="4">
        <f>VLOOKUP($B$32,$B$34:$I$40,2,0)</f>
        <v>0</v>
      </c>
      <c r="D4" s="5">
        <f>VLOOKUP($B$32,$B$34:$I$40,3,0)</f>
        <v>0</v>
      </c>
      <c r="E4" s="5">
        <f>VLOOKUP($B$32,$B$34:$I$40,4,0)</f>
        <v>0</v>
      </c>
      <c r="F4" s="5">
        <f>VLOOKUP($B$32,$B$34:$I$40,5,0)</f>
        <v>1</v>
      </c>
      <c r="G4" s="5">
        <f>VLOOKUP($B$32,$B$34:$I$40,6,0)</f>
        <v>2</v>
      </c>
      <c r="H4" s="5">
        <f>VLOOKUP($B$32,$B$34:$I$40,7,0)</f>
        <v>3</v>
      </c>
      <c r="I4" s="6">
        <f>VLOOKUP($B$32,$B$34:$I$40,8,0)</f>
        <v>4</v>
      </c>
    </row>
    <row r="5" spans="3:9" s="9" customFormat="1" ht="15" customHeight="1">
      <c r="C5" s="8"/>
      <c r="D5" s="8"/>
      <c r="E5" s="8"/>
      <c r="F5" s="8" t="s">
        <v>21</v>
      </c>
      <c r="G5" s="21" t="s">
        <v>22</v>
      </c>
      <c r="H5" s="8" t="s">
        <v>21</v>
      </c>
      <c r="I5" s="8" t="s">
        <v>35</v>
      </c>
    </row>
    <row r="6" spans="3:9" s="9" customFormat="1" ht="15" customHeight="1">
      <c r="C6" s="8"/>
      <c r="D6" s="8"/>
      <c r="E6" s="8"/>
      <c r="F6" s="8"/>
      <c r="G6" s="8"/>
      <c r="H6" s="8"/>
      <c r="I6" s="8"/>
    </row>
    <row r="7" spans="3:9" s="9" customFormat="1" ht="15" customHeight="1">
      <c r="C7" s="10"/>
      <c r="D7" s="10"/>
      <c r="E7" s="10"/>
      <c r="F7" s="10"/>
      <c r="G7" s="10"/>
      <c r="H7" s="10"/>
      <c r="I7" s="10"/>
    </row>
    <row r="8" spans="3:9" s="7" customFormat="1" ht="15" customHeight="1">
      <c r="C8" s="4">
        <f>I4+1</f>
        <v>5</v>
      </c>
      <c r="D8" s="5">
        <f t="shared" ref="D8:I8" si="0">C8+1</f>
        <v>6</v>
      </c>
      <c r="E8" s="5">
        <f t="shared" si="0"/>
        <v>7</v>
      </c>
      <c r="F8" s="5">
        <f t="shared" si="0"/>
        <v>8</v>
      </c>
      <c r="G8" s="5">
        <f t="shared" si="0"/>
        <v>9</v>
      </c>
      <c r="H8" s="5">
        <f t="shared" si="0"/>
        <v>10</v>
      </c>
      <c r="I8" s="6">
        <f t="shared" si="0"/>
        <v>11</v>
      </c>
    </row>
    <row r="9" spans="3:9" s="9" customFormat="1" ht="15" customHeight="1">
      <c r="C9" s="8" t="s">
        <v>36</v>
      </c>
      <c r="D9" s="8" t="s">
        <v>21</v>
      </c>
      <c r="E9" s="21" t="s">
        <v>22</v>
      </c>
      <c r="F9" s="8" t="s">
        <v>21</v>
      </c>
      <c r="G9" s="21" t="s">
        <v>22</v>
      </c>
      <c r="H9" s="8" t="s">
        <v>21</v>
      </c>
      <c r="I9" s="8" t="s">
        <v>37</v>
      </c>
    </row>
    <row r="10" spans="3:9" s="9" customFormat="1" ht="15" customHeight="1">
      <c r="C10" s="8"/>
      <c r="D10" s="22" t="s">
        <v>23</v>
      </c>
      <c r="E10" s="8"/>
      <c r="F10" s="8"/>
      <c r="G10" s="8"/>
      <c r="H10" s="8"/>
      <c r="I10" s="8"/>
    </row>
    <row r="11" spans="3:9" s="9" customFormat="1" ht="15" customHeight="1">
      <c r="C11" s="10"/>
      <c r="D11" s="10" t="s">
        <v>38</v>
      </c>
      <c r="E11" s="10"/>
      <c r="F11" s="10"/>
      <c r="G11" s="10"/>
      <c r="H11" s="10"/>
      <c r="I11" s="10"/>
    </row>
    <row r="12" spans="3:9" s="7" customFormat="1" ht="15" customHeight="1">
      <c r="C12" s="4">
        <f>I8+1</f>
        <v>12</v>
      </c>
      <c r="D12" s="5">
        <f t="shared" ref="D12:I12" si="1">C12+1</f>
        <v>13</v>
      </c>
      <c r="E12" s="5">
        <f t="shared" si="1"/>
        <v>14</v>
      </c>
      <c r="F12" s="5">
        <f t="shared" si="1"/>
        <v>15</v>
      </c>
      <c r="G12" s="5">
        <f t="shared" si="1"/>
        <v>16</v>
      </c>
      <c r="H12" s="5">
        <f t="shared" si="1"/>
        <v>17</v>
      </c>
      <c r="I12" s="6">
        <f t="shared" si="1"/>
        <v>18</v>
      </c>
    </row>
    <row r="13" spans="3:9" s="9" customFormat="1" ht="15" customHeight="1">
      <c r="C13" s="8" t="s">
        <v>39</v>
      </c>
      <c r="D13" s="8" t="s">
        <v>21</v>
      </c>
      <c r="E13" s="21" t="s">
        <v>22</v>
      </c>
      <c r="F13" s="8" t="s">
        <v>21</v>
      </c>
      <c r="G13" s="21" t="s">
        <v>22</v>
      </c>
      <c r="H13" s="8" t="s">
        <v>21</v>
      </c>
      <c r="I13" s="8" t="s">
        <v>40</v>
      </c>
    </row>
    <row r="14" spans="3:9" s="9" customFormat="1" ht="15" customHeight="1">
      <c r="C14" s="8"/>
      <c r="D14" s="22" t="s">
        <v>23</v>
      </c>
      <c r="E14" s="8"/>
      <c r="F14" s="8"/>
      <c r="G14" s="8"/>
      <c r="H14" s="8"/>
      <c r="I14" s="8"/>
    </row>
    <row r="15" spans="3:9" s="9" customFormat="1" ht="15" customHeight="1">
      <c r="C15" s="10"/>
      <c r="D15" s="10"/>
      <c r="E15" s="10"/>
      <c r="F15" s="10"/>
      <c r="G15" s="10"/>
      <c r="H15" s="10"/>
      <c r="I15" s="10"/>
    </row>
    <row r="16" spans="3:9" s="7" customFormat="1" ht="15" customHeight="1">
      <c r="C16" s="4">
        <f>I12+1</f>
        <v>19</v>
      </c>
      <c r="D16" s="5">
        <f t="shared" ref="D16:I16" si="2">C16+1</f>
        <v>20</v>
      </c>
      <c r="E16" s="11">
        <f t="shared" si="2"/>
        <v>21</v>
      </c>
      <c r="F16" s="5">
        <f t="shared" si="2"/>
        <v>22</v>
      </c>
      <c r="G16" s="5">
        <f t="shared" si="2"/>
        <v>23</v>
      </c>
      <c r="H16" s="5">
        <f t="shared" si="2"/>
        <v>24</v>
      </c>
      <c r="I16" s="6">
        <f t="shared" si="2"/>
        <v>25</v>
      </c>
    </row>
    <row r="17" spans="2:9" s="9" customFormat="1" ht="15" customHeight="1">
      <c r="C17" s="8" t="s">
        <v>41</v>
      </c>
      <c r="D17" s="8" t="s">
        <v>21</v>
      </c>
      <c r="E17" s="8" t="s">
        <v>42</v>
      </c>
      <c r="F17" s="8" t="s">
        <v>21</v>
      </c>
      <c r="G17" s="21" t="s">
        <v>22</v>
      </c>
      <c r="H17" s="8" t="s">
        <v>21</v>
      </c>
      <c r="I17" s="21" t="s">
        <v>22</v>
      </c>
    </row>
    <row r="18" spans="2:9" s="9" customFormat="1" ht="15" customHeight="1">
      <c r="C18" s="8" t="s">
        <v>43</v>
      </c>
      <c r="D18" s="22" t="s">
        <v>23</v>
      </c>
      <c r="E18" s="8"/>
      <c r="F18" s="8"/>
      <c r="G18" s="8"/>
      <c r="H18" s="8"/>
      <c r="I18" s="8" t="s">
        <v>28</v>
      </c>
    </row>
    <row r="19" spans="2:9" s="9" customFormat="1" ht="15" customHeight="1">
      <c r="C19" s="10"/>
      <c r="D19" s="10"/>
      <c r="E19" s="10"/>
      <c r="F19" s="10"/>
      <c r="G19" s="10"/>
      <c r="H19" s="10"/>
      <c r="I19" s="10"/>
    </row>
    <row r="20" spans="2:9" s="7" customFormat="1" ht="15" customHeight="1">
      <c r="C20" s="4">
        <f>I16+1</f>
        <v>26</v>
      </c>
      <c r="D20" s="5">
        <f t="shared" ref="D20:I20" si="3">C20+1</f>
        <v>27</v>
      </c>
      <c r="E20" s="5">
        <f t="shared" si="3"/>
        <v>28</v>
      </c>
      <c r="F20" s="5">
        <f t="shared" si="3"/>
        <v>29</v>
      </c>
      <c r="G20" s="5">
        <f t="shared" si="3"/>
        <v>30</v>
      </c>
      <c r="H20" s="5">
        <f t="shared" si="3"/>
        <v>31</v>
      </c>
      <c r="I20" s="6">
        <f t="shared" si="3"/>
        <v>32</v>
      </c>
    </row>
    <row r="21" spans="2:9" s="9" customFormat="1" ht="15" customHeight="1">
      <c r="C21" s="8" t="s">
        <v>44</v>
      </c>
      <c r="D21" s="8" t="s">
        <v>21</v>
      </c>
      <c r="E21" s="21" t="s">
        <v>22</v>
      </c>
      <c r="F21" s="8" t="s">
        <v>21</v>
      </c>
      <c r="G21" s="21" t="s">
        <v>22</v>
      </c>
      <c r="H21" s="8" t="s">
        <v>21</v>
      </c>
      <c r="I21" s="8"/>
    </row>
    <row r="22" spans="2:9" s="9" customFormat="1" ht="15" customHeight="1">
      <c r="C22" s="8"/>
      <c r="D22" s="22" t="s">
        <v>23</v>
      </c>
      <c r="E22" s="8"/>
      <c r="F22" s="8"/>
      <c r="G22" s="8"/>
      <c r="H22" s="8"/>
      <c r="I22" s="8"/>
    </row>
    <row r="23" spans="2:9" s="9" customFormat="1" ht="15" customHeight="1">
      <c r="C23" s="10"/>
      <c r="D23" s="10"/>
      <c r="E23" s="10"/>
      <c r="F23" s="10"/>
      <c r="G23" s="10"/>
      <c r="H23" s="10"/>
      <c r="I23" s="10"/>
    </row>
    <row r="24" spans="2:9" s="7" customFormat="1" ht="15" customHeight="1">
      <c r="C24" s="4">
        <f>I20+1</f>
        <v>33</v>
      </c>
      <c r="D24" s="5">
        <f t="shared" ref="D24:I24" si="4">C24+1</f>
        <v>34</v>
      </c>
      <c r="E24" s="5">
        <f t="shared" si="4"/>
        <v>35</v>
      </c>
      <c r="F24" s="5">
        <f t="shared" si="4"/>
        <v>36</v>
      </c>
      <c r="G24" s="5">
        <f t="shared" si="4"/>
        <v>37</v>
      </c>
      <c r="H24" s="5">
        <f t="shared" si="4"/>
        <v>38</v>
      </c>
      <c r="I24" s="6">
        <f t="shared" si="4"/>
        <v>39</v>
      </c>
    </row>
    <row r="25" spans="2:9" s="9" customFormat="1" ht="15" customHeight="1">
      <c r="C25" s="8"/>
      <c r="D25" s="8"/>
      <c r="E25" s="8"/>
      <c r="F25" s="8"/>
      <c r="G25" s="8"/>
      <c r="H25" s="8"/>
      <c r="I25" s="12" t="s">
        <v>14</v>
      </c>
    </row>
    <row r="26" spans="2:9" s="9" customFormat="1" ht="15" customHeight="1">
      <c r="C26" s="8"/>
      <c r="D26" s="8"/>
      <c r="E26" s="8"/>
      <c r="F26" s="8"/>
      <c r="G26" s="8"/>
      <c r="H26" s="8"/>
      <c r="I26" s="12" t="s">
        <v>15</v>
      </c>
    </row>
    <row r="27" spans="2:9" s="9" customFormat="1" ht="15" customHeight="1">
      <c r="C27" s="10"/>
      <c r="D27" s="10"/>
      <c r="E27" s="10"/>
      <c r="F27" s="10"/>
      <c r="G27" s="10"/>
      <c r="H27" s="10"/>
      <c r="I27" s="13" t="s">
        <v>16</v>
      </c>
    </row>
    <row r="28" spans="2:9" ht="10.25" customHeight="1"/>
    <row r="31" spans="2:9" ht="20" hidden="1" customHeight="1"/>
    <row r="32" spans="2:9" ht="20" hidden="1" customHeight="1">
      <c r="B32" s="14">
        <f>IF([1]Sheet_master!C11&gt;7,MOD([1]Sheet_master!C11,7),[1]Sheet_master!C11)</f>
        <v>4</v>
      </c>
      <c r="C32" s="15" t="s">
        <v>17</v>
      </c>
      <c r="D32" s="16"/>
      <c r="E32" s="16"/>
      <c r="F32" s="16"/>
      <c r="G32" s="16"/>
      <c r="H32" s="16"/>
      <c r="I32" s="17"/>
    </row>
    <row r="33" spans="2:9" ht="20" hidden="1" customHeight="1">
      <c r="B33" s="18" t="s">
        <v>18</v>
      </c>
      <c r="C33" s="18" t="s">
        <v>19</v>
      </c>
      <c r="D33" s="18" t="s">
        <v>2</v>
      </c>
      <c r="E33" s="18" t="s">
        <v>3</v>
      </c>
      <c r="F33" s="18" t="s">
        <v>4</v>
      </c>
      <c r="G33" s="18" t="s">
        <v>5</v>
      </c>
      <c r="H33" s="18" t="s">
        <v>6</v>
      </c>
      <c r="I33" s="18" t="s">
        <v>7</v>
      </c>
    </row>
    <row r="34" spans="2:9" ht="20" hidden="1" customHeight="1">
      <c r="B34" s="19">
        <v>1</v>
      </c>
      <c r="C34" s="20">
        <v>1</v>
      </c>
      <c r="D34" s="20">
        <v>2</v>
      </c>
      <c r="E34" s="20">
        <v>3</v>
      </c>
      <c r="F34" s="20">
        <v>4</v>
      </c>
      <c r="G34" s="20">
        <v>5</v>
      </c>
      <c r="H34" s="20">
        <v>6</v>
      </c>
      <c r="I34" s="20">
        <v>7</v>
      </c>
    </row>
    <row r="35" spans="2:9" ht="20" hidden="1" customHeight="1">
      <c r="B35" s="19">
        <v>2</v>
      </c>
      <c r="C35" s="20"/>
      <c r="D35" s="20">
        <v>1</v>
      </c>
      <c r="E35" s="20">
        <v>2</v>
      </c>
      <c r="F35" s="20">
        <v>3</v>
      </c>
      <c r="G35" s="20">
        <v>4</v>
      </c>
      <c r="H35" s="20">
        <v>5</v>
      </c>
      <c r="I35" s="20">
        <v>6</v>
      </c>
    </row>
    <row r="36" spans="2:9" ht="20" hidden="1" customHeight="1">
      <c r="B36" s="19">
        <v>3</v>
      </c>
      <c r="C36" s="20"/>
      <c r="D36" s="20"/>
      <c r="E36" s="20">
        <v>1</v>
      </c>
      <c r="F36" s="20">
        <v>2</v>
      </c>
      <c r="G36" s="20">
        <v>3</v>
      </c>
      <c r="H36" s="20">
        <v>4</v>
      </c>
      <c r="I36" s="20">
        <v>5</v>
      </c>
    </row>
    <row r="37" spans="2:9" ht="20" hidden="1" customHeight="1">
      <c r="B37" s="19">
        <v>4</v>
      </c>
      <c r="C37" s="20"/>
      <c r="D37" s="20"/>
      <c r="E37" s="20"/>
      <c r="F37" s="20">
        <v>1</v>
      </c>
      <c r="G37" s="20">
        <v>2</v>
      </c>
      <c r="H37" s="20">
        <v>3</v>
      </c>
      <c r="I37" s="20">
        <v>4</v>
      </c>
    </row>
    <row r="38" spans="2:9" ht="20" hidden="1" customHeight="1">
      <c r="B38" s="19">
        <v>5</v>
      </c>
      <c r="C38" s="20"/>
      <c r="D38" s="20"/>
      <c r="E38" s="20"/>
      <c r="F38" s="20"/>
      <c r="G38" s="20">
        <v>1</v>
      </c>
      <c r="H38" s="20">
        <v>2</v>
      </c>
      <c r="I38" s="20">
        <v>3</v>
      </c>
    </row>
    <row r="39" spans="2:9" ht="20" hidden="1" customHeight="1">
      <c r="B39" s="19">
        <v>6</v>
      </c>
      <c r="C39" s="20"/>
      <c r="D39" s="20"/>
      <c r="E39" s="20"/>
      <c r="F39" s="20"/>
      <c r="G39" s="20"/>
      <c r="H39" s="20">
        <v>1</v>
      </c>
      <c r="I39" s="20">
        <v>2</v>
      </c>
    </row>
    <row r="40" spans="2:9" ht="20" hidden="1" customHeight="1">
      <c r="B40" s="19">
        <v>7</v>
      </c>
      <c r="C40" s="20"/>
      <c r="D40" s="20"/>
      <c r="E40" s="20"/>
      <c r="F40" s="20"/>
      <c r="G40" s="20"/>
      <c r="H40" s="20"/>
      <c r="I40" s="20">
        <v>1</v>
      </c>
    </row>
    <row r="41" spans="2:9" ht="20" hidden="1" customHeight="1"/>
    <row r="42" spans="2:9" ht="20" hidden="1" customHeight="1"/>
    <row r="43" spans="2:9" ht="20" hidden="1" customHeight="1"/>
    <row r="44" spans="2:9" ht="20" hidden="1" customHeight="1"/>
    <row r="45" spans="2:9" ht="20" hidden="1" customHeight="1"/>
    <row r="46" spans="2:9" ht="20" hidden="1" customHeight="1"/>
    <row r="47" spans="2:9" ht="20" hidden="1" customHeight="1"/>
    <row r="48" spans="2:9" ht="20" hidden="1" customHeight="1"/>
    <row r="49" ht="20" hidden="1" customHeight="1"/>
  </sheetData>
  <sheetProtection algorithmName="SHA-512" hashValue="RNfKTFWZe1+nQLa5guxn8MNjwF2qgy/Uukpz++3+15puhrHUEKRF3/WakDfiy9baBOpE8JYu9li7HjeN4AC0sg==" saltValue="ATGEwVo5HgGviAaUhMvXAw==" spinCount="100000" sheet="1" objects="1" scenarios="1"/>
  <phoneticPr fontId="2"/>
  <conditionalFormatting sqref="C4:I4">
    <cfRule type="cellIs" dxfId="31" priority="1" stopIfTrue="1" operator="equal">
      <formula>0</formula>
    </cfRule>
  </conditionalFormatting>
  <conditionalFormatting sqref="C16:I16 C20:I20 C24:I24">
    <cfRule type="cellIs" dxfId="30" priority="2" stopIfTrue="1" operator="greaterThanOrEqual">
      <formula>32</formula>
    </cfRule>
  </conditionalFormatting>
  <pageMargins left="0.78740157480314965" right="0.78740157480314965" top="0.98425196850393704" bottom="0.98425196850393704" header="0.51181102362204722" footer="0.51181102362204722"/>
  <pageSetup paperSize="9" scale="8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C5254-D73F-409F-9DC7-699F37D6F992}">
  <dimension ref="B1:L49"/>
  <sheetViews>
    <sheetView showGridLines="0" topLeftCell="D1" zoomScale="129" zoomScaleNormal="70" workbookViewId="0">
      <selection activeCell="I1" sqref="I1"/>
    </sheetView>
  </sheetViews>
  <sheetFormatPr baseColWidth="10" defaultColWidth="20.83203125" defaultRowHeight="20" customHeight="1"/>
  <cols>
    <col min="1" max="1" width="8.83203125" style="1" customWidth="1"/>
    <col min="2" max="2" width="1.83203125" style="1" customWidth="1"/>
    <col min="3" max="9" width="15.83203125" style="1" customWidth="1"/>
    <col min="10" max="10" width="1.83203125" style="1" customWidth="1"/>
    <col min="11" max="256" width="20.83203125" style="1"/>
    <col min="257" max="257" width="8.83203125" style="1" customWidth="1"/>
    <col min="258" max="258" width="1.83203125" style="1" customWidth="1"/>
    <col min="259" max="265" width="15.83203125" style="1" customWidth="1"/>
    <col min="266" max="266" width="1.83203125" style="1" customWidth="1"/>
    <col min="267" max="512" width="20.83203125" style="1"/>
    <col min="513" max="513" width="8.83203125" style="1" customWidth="1"/>
    <col min="514" max="514" width="1.83203125" style="1" customWidth="1"/>
    <col min="515" max="521" width="15.83203125" style="1" customWidth="1"/>
    <col min="522" max="522" width="1.83203125" style="1" customWidth="1"/>
    <col min="523" max="768" width="20.83203125" style="1"/>
    <col min="769" max="769" width="8.83203125" style="1" customWidth="1"/>
    <col min="770" max="770" width="1.83203125" style="1" customWidth="1"/>
    <col min="771" max="777" width="15.83203125" style="1" customWidth="1"/>
    <col min="778" max="778" width="1.83203125" style="1" customWidth="1"/>
    <col min="779" max="1024" width="20.83203125" style="1"/>
    <col min="1025" max="1025" width="8.83203125" style="1" customWidth="1"/>
    <col min="1026" max="1026" width="1.83203125" style="1" customWidth="1"/>
    <col min="1027" max="1033" width="15.83203125" style="1" customWidth="1"/>
    <col min="1034" max="1034" width="1.83203125" style="1" customWidth="1"/>
    <col min="1035" max="1280" width="20.83203125" style="1"/>
    <col min="1281" max="1281" width="8.83203125" style="1" customWidth="1"/>
    <col min="1282" max="1282" width="1.83203125" style="1" customWidth="1"/>
    <col min="1283" max="1289" width="15.83203125" style="1" customWidth="1"/>
    <col min="1290" max="1290" width="1.83203125" style="1" customWidth="1"/>
    <col min="1291" max="1536" width="20.83203125" style="1"/>
    <col min="1537" max="1537" width="8.83203125" style="1" customWidth="1"/>
    <col min="1538" max="1538" width="1.83203125" style="1" customWidth="1"/>
    <col min="1539" max="1545" width="15.83203125" style="1" customWidth="1"/>
    <col min="1546" max="1546" width="1.83203125" style="1" customWidth="1"/>
    <col min="1547" max="1792" width="20.83203125" style="1"/>
    <col min="1793" max="1793" width="8.83203125" style="1" customWidth="1"/>
    <col min="1794" max="1794" width="1.83203125" style="1" customWidth="1"/>
    <col min="1795" max="1801" width="15.83203125" style="1" customWidth="1"/>
    <col min="1802" max="1802" width="1.83203125" style="1" customWidth="1"/>
    <col min="1803" max="2048" width="20.83203125" style="1"/>
    <col min="2049" max="2049" width="8.83203125" style="1" customWidth="1"/>
    <col min="2050" max="2050" width="1.83203125" style="1" customWidth="1"/>
    <col min="2051" max="2057" width="15.83203125" style="1" customWidth="1"/>
    <col min="2058" max="2058" width="1.83203125" style="1" customWidth="1"/>
    <col min="2059" max="2304" width="20.83203125" style="1"/>
    <col min="2305" max="2305" width="8.83203125" style="1" customWidth="1"/>
    <col min="2306" max="2306" width="1.83203125" style="1" customWidth="1"/>
    <col min="2307" max="2313" width="15.83203125" style="1" customWidth="1"/>
    <col min="2314" max="2314" width="1.83203125" style="1" customWidth="1"/>
    <col min="2315" max="2560" width="20.83203125" style="1"/>
    <col min="2561" max="2561" width="8.83203125" style="1" customWidth="1"/>
    <col min="2562" max="2562" width="1.83203125" style="1" customWidth="1"/>
    <col min="2563" max="2569" width="15.83203125" style="1" customWidth="1"/>
    <col min="2570" max="2570" width="1.83203125" style="1" customWidth="1"/>
    <col min="2571" max="2816" width="20.83203125" style="1"/>
    <col min="2817" max="2817" width="8.83203125" style="1" customWidth="1"/>
    <col min="2818" max="2818" width="1.83203125" style="1" customWidth="1"/>
    <col min="2819" max="2825" width="15.83203125" style="1" customWidth="1"/>
    <col min="2826" max="2826" width="1.83203125" style="1" customWidth="1"/>
    <col min="2827" max="3072" width="20.83203125" style="1"/>
    <col min="3073" max="3073" width="8.83203125" style="1" customWidth="1"/>
    <col min="3074" max="3074" width="1.83203125" style="1" customWidth="1"/>
    <col min="3075" max="3081" width="15.83203125" style="1" customWidth="1"/>
    <col min="3082" max="3082" width="1.83203125" style="1" customWidth="1"/>
    <col min="3083" max="3328" width="20.83203125" style="1"/>
    <col min="3329" max="3329" width="8.83203125" style="1" customWidth="1"/>
    <col min="3330" max="3330" width="1.83203125" style="1" customWidth="1"/>
    <col min="3331" max="3337" width="15.83203125" style="1" customWidth="1"/>
    <col min="3338" max="3338" width="1.83203125" style="1" customWidth="1"/>
    <col min="3339" max="3584" width="20.83203125" style="1"/>
    <col min="3585" max="3585" width="8.83203125" style="1" customWidth="1"/>
    <col min="3586" max="3586" width="1.83203125" style="1" customWidth="1"/>
    <col min="3587" max="3593" width="15.83203125" style="1" customWidth="1"/>
    <col min="3594" max="3594" width="1.83203125" style="1" customWidth="1"/>
    <col min="3595" max="3840" width="20.83203125" style="1"/>
    <col min="3841" max="3841" width="8.83203125" style="1" customWidth="1"/>
    <col min="3842" max="3842" width="1.83203125" style="1" customWidth="1"/>
    <col min="3843" max="3849" width="15.83203125" style="1" customWidth="1"/>
    <col min="3850" max="3850" width="1.83203125" style="1" customWidth="1"/>
    <col min="3851" max="4096" width="20.83203125" style="1"/>
    <col min="4097" max="4097" width="8.83203125" style="1" customWidth="1"/>
    <col min="4098" max="4098" width="1.83203125" style="1" customWidth="1"/>
    <col min="4099" max="4105" width="15.83203125" style="1" customWidth="1"/>
    <col min="4106" max="4106" width="1.83203125" style="1" customWidth="1"/>
    <col min="4107" max="4352" width="20.83203125" style="1"/>
    <col min="4353" max="4353" width="8.83203125" style="1" customWidth="1"/>
    <col min="4354" max="4354" width="1.83203125" style="1" customWidth="1"/>
    <col min="4355" max="4361" width="15.83203125" style="1" customWidth="1"/>
    <col min="4362" max="4362" width="1.83203125" style="1" customWidth="1"/>
    <col min="4363" max="4608" width="20.83203125" style="1"/>
    <col min="4609" max="4609" width="8.83203125" style="1" customWidth="1"/>
    <col min="4610" max="4610" width="1.83203125" style="1" customWidth="1"/>
    <col min="4611" max="4617" width="15.83203125" style="1" customWidth="1"/>
    <col min="4618" max="4618" width="1.83203125" style="1" customWidth="1"/>
    <col min="4619" max="4864" width="20.83203125" style="1"/>
    <col min="4865" max="4865" width="8.83203125" style="1" customWidth="1"/>
    <col min="4866" max="4866" width="1.83203125" style="1" customWidth="1"/>
    <col min="4867" max="4873" width="15.83203125" style="1" customWidth="1"/>
    <col min="4874" max="4874" width="1.83203125" style="1" customWidth="1"/>
    <col min="4875" max="5120" width="20.83203125" style="1"/>
    <col min="5121" max="5121" width="8.83203125" style="1" customWidth="1"/>
    <col min="5122" max="5122" width="1.83203125" style="1" customWidth="1"/>
    <col min="5123" max="5129" width="15.83203125" style="1" customWidth="1"/>
    <col min="5130" max="5130" width="1.83203125" style="1" customWidth="1"/>
    <col min="5131" max="5376" width="20.83203125" style="1"/>
    <col min="5377" max="5377" width="8.83203125" style="1" customWidth="1"/>
    <col min="5378" max="5378" width="1.83203125" style="1" customWidth="1"/>
    <col min="5379" max="5385" width="15.83203125" style="1" customWidth="1"/>
    <col min="5386" max="5386" width="1.83203125" style="1" customWidth="1"/>
    <col min="5387" max="5632" width="20.83203125" style="1"/>
    <col min="5633" max="5633" width="8.83203125" style="1" customWidth="1"/>
    <col min="5634" max="5634" width="1.83203125" style="1" customWidth="1"/>
    <col min="5635" max="5641" width="15.83203125" style="1" customWidth="1"/>
    <col min="5642" max="5642" width="1.83203125" style="1" customWidth="1"/>
    <col min="5643" max="5888" width="20.83203125" style="1"/>
    <col min="5889" max="5889" width="8.83203125" style="1" customWidth="1"/>
    <col min="5890" max="5890" width="1.83203125" style="1" customWidth="1"/>
    <col min="5891" max="5897" width="15.83203125" style="1" customWidth="1"/>
    <col min="5898" max="5898" width="1.83203125" style="1" customWidth="1"/>
    <col min="5899" max="6144" width="20.83203125" style="1"/>
    <col min="6145" max="6145" width="8.83203125" style="1" customWidth="1"/>
    <col min="6146" max="6146" width="1.83203125" style="1" customWidth="1"/>
    <col min="6147" max="6153" width="15.83203125" style="1" customWidth="1"/>
    <col min="6154" max="6154" width="1.83203125" style="1" customWidth="1"/>
    <col min="6155" max="6400" width="20.83203125" style="1"/>
    <col min="6401" max="6401" width="8.83203125" style="1" customWidth="1"/>
    <col min="6402" max="6402" width="1.83203125" style="1" customWidth="1"/>
    <col min="6403" max="6409" width="15.83203125" style="1" customWidth="1"/>
    <col min="6410" max="6410" width="1.83203125" style="1" customWidth="1"/>
    <col min="6411" max="6656" width="20.83203125" style="1"/>
    <col min="6657" max="6657" width="8.83203125" style="1" customWidth="1"/>
    <col min="6658" max="6658" width="1.83203125" style="1" customWidth="1"/>
    <col min="6659" max="6665" width="15.83203125" style="1" customWidth="1"/>
    <col min="6666" max="6666" width="1.83203125" style="1" customWidth="1"/>
    <col min="6667" max="6912" width="20.83203125" style="1"/>
    <col min="6913" max="6913" width="8.83203125" style="1" customWidth="1"/>
    <col min="6914" max="6914" width="1.83203125" style="1" customWidth="1"/>
    <col min="6915" max="6921" width="15.83203125" style="1" customWidth="1"/>
    <col min="6922" max="6922" width="1.83203125" style="1" customWidth="1"/>
    <col min="6923" max="7168" width="20.83203125" style="1"/>
    <col min="7169" max="7169" width="8.83203125" style="1" customWidth="1"/>
    <col min="7170" max="7170" width="1.83203125" style="1" customWidth="1"/>
    <col min="7171" max="7177" width="15.83203125" style="1" customWidth="1"/>
    <col min="7178" max="7178" width="1.83203125" style="1" customWidth="1"/>
    <col min="7179" max="7424" width="20.83203125" style="1"/>
    <col min="7425" max="7425" width="8.83203125" style="1" customWidth="1"/>
    <col min="7426" max="7426" width="1.83203125" style="1" customWidth="1"/>
    <col min="7427" max="7433" width="15.83203125" style="1" customWidth="1"/>
    <col min="7434" max="7434" width="1.83203125" style="1" customWidth="1"/>
    <col min="7435" max="7680" width="20.83203125" style="1"/>
    <col min="7681" max="7681" width="8.83203125" style="1" customWidth="1"/>
    <col min="7682" max="7682" width="1.83203125" style="1" customWidth="1"/>
    <col min="7683" max="7689" width="15.83203125" style="1" customWidth="1"/>
    <col min="7690" max="7690" width="1.83203125" style="1" customWidth="1"/>
    <col min="7691" max="7936" width="20.83203125" style="1"/>
    <col min="7937" max="7937" width="8.83203125" style="1" customWidth="1"/>
    <col min="7938" max="7938" width="1.83203125" style="1" customWidth="1"/>
    <col min="7939" max="7945" width="15.83203125" style="1" customWidth="1"/>
    <col min="7946" max="7946" width="1.83203125" style="1" customWidth="1"/>
    <col min="7947" max="8192" width="20.83203125" style="1"/>
    <col min="8193" max="8193" width="8.83203125" style="1" customWidth="1"/>
    <col min="8194" max="8194" width="1.83203125" style="1" customWidth="1"/>
    <col min="8195" max="8201" width="15.83203125" style="1" customWidth="1"/>
    <col min="8202" max="8202" width="1.83203125" style="1" customWidth="1"/>
    <col min="8203" max="8448" width="20.83203125" style="1"/>
    <col min="8449" max="8449" width="8.83203125" style="1" customWidth="1"/>
    <col min="8450" max="8450" width="1.83203125" style="1" customWidth="1"/>
    <col min="8451" max="8457" width="15.83203125" style="1" customWidth="1"/>
    <col min="8458" max="8458" width="1.83203125" style="1" customWidth="1"/>
    <col min="8459" max="8704" width="20.83203125" style="1"/>
    <col min="8705" max="8705" width="8.83203125" style="1" customWidth="1"/>
    <col min="8706" max="8706" width="1.83203125" style="1" customWidth="1"/>
    <col min="8707" max="8713" width="15.83203125" style="1" customWidth="1"/>
    <col min="8714" max="8714" width="1.83203125" style="1" customWidth="1"/>
    <col min="8715" max="8960" width="20.83203125" style="1"/>
    <col min="8961" max="8961" width="8.83203125" style="1" customWidth="1"/>
    <col min="8962" max="8962" width="1.83203125" style="1" customWidth="1"/>
    <col min="8963" max="8969" width="15.83203125" style="1" customWidth="1"/>
    <col min="8970" max="8970" width="1.83203125" style="1" customWidth="1"/>
    <col min="8971" max="9216" width="20.83203125" style="1"/>
    <col min="9217" max="9217" width="8.83203125" style="1" customWidth="1"/>
    <col min="9218" max="9218" width="1.83203125" style="1" customWidth="1"/>
    <col min="9219" max="9225" width="15.83203125" style="1" customWidth="1"/>
    <col min="9226" max="9226" width="1.83203125" style="1" customWidth="1"/>
    <col min="9227" max="9472" width="20.83203125" style="1"/>
    <col min="9473" max="9473" width="8.83203125" style="1" customWidth="1"/>
    <col min="9474" max="9474" width="1.83203125" style="1" customWidth="1"/>
    <col min="9475" max="9481" width="15.83203125" style="1" customWidth="1"/>
    <col min="9482" max="9482" width="1.83203125" style="1" customWidth="1"/>
    <col min="9483" max="9728" width="20.83203125" style="1"/>
    <col min="9729" max="9729" width="8.83203125" style="1" customWidth="1"/>
    <col min="9730" max="9730" width="1.83203125" style="1" customWidth="1"/>
    <col min="9731" max="9737" width="15.83203125" style="1" customWidth="1"/>
    <col min="9738" max="9738" width="1.83203125" style="1" customWidth="1"/>
    <col min="9739" max="9984" width="20.83203125" style="1"/>
    <col min="9985" max="9985" width="8.83203125" style="1" customWidth="1"/>
    <col min="9986" max="9986" width="1.83203125" style="1" customWidth="1"/>
    <col min="9987" max="9993" width="15.83203125" style="1" customWidth="1"/>
    <col min="9994" max="9994" width="1.83203125" style="1" customWidth="1"/>
    <col min="9995" max="10240" width="20.83203125" style="1"/>
    <col min="10241" max="10241" width="8.83203125" style="1" customWidth="1"/>
    <col min="10242" max="10242" width="1.83203125" style="1" customWidth="1"/>
    <col min="10243" max="10249" width="15.83203125" style="1" customWidth="1"/>
    <col min="10250" max="10250" width="1.83203125" style="1" customWidth="1"/>
    <col min="10251" max="10496" width="20.83203125" style="1"/>
    <col min="10497" max="10497" width="8.83203125" style="1" customWidth="1"/>
    <col min="10498" max="10498" width="1.83203125" style="1" customWidth="1"/>
    <col min="10499" max="10505" width="15.83203125" style="1" customWidth="1"/>
    <col min="10506" max="10506" width="1.83203125" style="1" customWidth="1"/>
    <col min="10507" max="10752" width="20.83203125" style="1"/>
    <col min="10753" max="10753" width="8.83203125" style="1" customWidth="1"/>
    <col min="10754" max="10754" width="1.83203125" style="1" customWidth="1"/>
    <col min="10755" max="10761" width="15.83203125" style="1" customWidth="1"/>
    <col min="10762" max="10762" width="1.83203125" style="1" customWidth="1"/>
    <col min="10763" max="11008" width="20.83203125" style="1"/>
    <col min="11009" max="11009" width="8.83203125" style="1" customWidth="1"/>
    <col min="11010" max="11010" width="1.83203125" style="1" customWidth="1"/>
    <col min="11011" max="11017" width="15.83203125" style="1" customWidth="1"/>
    <col min="11018" max="11018" width="1.83203125" style="1" customWidth="1"/>
    <col min="11019" max="11264" width="20.83203125" style="1"/>
    <col min="11265" max="11265" width="8.83203125" style="1" customWidth="1"/>
    <col min="11266" max="11266" width="1.83203125" style="1" customWidth="1"/>
    <col min="11267" max="11273" width="15.83203125" style="1" customWidth="1"/>
    <col min="11274" max="11274" width="1.83203125" style="1" customWidth="1"/>
    <col min="11275" max="11520" width="20.83203125" style="1"/>
    <col min="11521" max="11521" width="8.83203125" style="1" customWidth="1"/>
    <col min="11522" max="11522" width="1.83203125" style="1" customWidth="1"/>
    <col min="11523" max="11529" width="15.83203125" style="1" customWidth="1"/>
    <col min="11530" max="11530" width="1.83203125" style="1" customWidth="1"/>
    <col min="11531" max="11776" width="20.83203125" style="1"/>
    <col min="11777" max="11777" width="8.83203125" style="1" customWidth="1"/>
    <col min="11778" max="11778" width="1.83203125" style="1" customWidth="1"/>
    <col min="11779" max="11785" width="15.83203125" style="1" customWidth="1"/>
    <col min="11786" max="11786" width="1.83203125" style="1" customWidth="1"/>
    <col min="11787" max="12032" width="20.83203125" style="1"/>
    <col min="12033" max="12033" width="8.83203125" style="1" customWidth="1"/>
    <col min="12034" max="12034" width="1.83203125" style="1" customWidth="1"/>
    <col min="12035" max="12041" width="15.83203125" style="1" customWidth="1"/>
    <col min="12042" max="12042" width="1.83203125" style="1" customWidth="1"/>
    <col min="12043" max="12288" width="20.83203125" style="1"/>
    <col min="12289" max="12289" width="8.83203125" style="1" customWidth="1"/>
    <col min="12290" max="12290" width="1.83203125" style="1" customWidth="1"/>
    <col min="12291" max="12297" width="15.83203125" style="1" customWidth="1"/>
    <col min="12298" max="12298" width="1.83203125" style="1" customWidth="1"/>
    <col min="12299" max="12544" width="20.83203125" style="1"/>
    <col min="12545" max="12545" width="8.83203125" style="1" customWidth="1"/>
    <col min="12546" max="12546" width="1.83203125" style="1" customWidth="1"/>
    <col min="12547" max="12553" width="15.83203125" style="1" customWidth="1"/>
    <col min="12554" max="12554" width="1.83203125" style="1" customWidth="1"/>
    <col min="12555" max="12800" width="20.83203125" style="1"/>
    <col min="12801" max="12801" width="8.83203125" style="1" customWidth="1"/>
    <col min="12802" max="12802" width="1.83203125" style="1" customWidth="1"/>
    <col min="12803" max="12809" width="15.83203125" style="1" customWidth="1"/>
    <col min="12810" max="12810" width="1.83203125" style="1" customWidth="1"/>
    <col min="12811" max="13056" width="20.83203125" style="1"/>
    <col min="13057" max="13057" width="8.83203125" style="1" customWidth="1"/>
    <col min="13058" max="13058" width="1.83203125" style="1" customWidth="1"/>
    <col min="13059" max="13065" width="15.83203125" style="1" customWidth="1"/>
    <col min="13066" max="13066" width="1.83203125" style="1" customWidth="1"/>
    <col min="13067" max="13312" width="20.83203125" style="1"/>
    <col min="13313" max="13313" width="8.83203125" style="1" customWidth="1"/>
    <col min="13314" max="13314" width="1.83203125" style="1" customWidth="1"/>
    <col min="13315" max="13321" width="15.83203125" style="1" customWidth="1"/>
    <col min="13322" max="13322" width="1.83203125" style="1" customWidth="1"/>
    <col min="13323" max="13568" width="20.83203125" style="1"/>
    <col min="13569" max="13569" width="8.83203125" style="1" customWidth="1"/>
    <col min="13570" max="13570" width="1.83203125" style="1" customWidth="1"/>
    <col min="13571" max="13577" width="15.83203125" style="1" customWidth="1"/>
    <col min="13578" max="13578" width="1.83203125" style="1" customWidth="1"/>
    <col min="13579" max="13824" width="20.83203125" style="1"/>
    <col min="13825" max="13825" width="8.83203125" style="1" customWidth="1"/>
    <col min="13826" max="13826" width="1.83203125" style="1" customWidth="1"/>
    <col min="13827" max="13833" width="15.83203125" style="1" customWidth="1"/>
    <col min="13834" max="13834" width="1.83203125" style="1" customWidth="1"/>
    <col min="13835" max="14080" width="20.83203125" style="1"/>
    <col min="14081" max="14081" width="8.83203125" style="1" customWidth="1"/>
    <col min="14082" max="14082" width="1.83203125" style="1" customWidth="1"/>
    <col min="14083" max="14089" width="15.83203125" style="1" customWidth="1"/>
    <col min="14090" max="14090" width="1.83203125" style="1" customWidth="1"/>
    <col min="14091" max="14336" width="20.83203125" style="1"/>
    <col min="14337" max="14337" width="8.83203125" style="1" customWidth="1"/>
    <col min="14338" max="14338" width="1.83203125" style="1" customWidth="1"/>
    <col min="14339" max="14345" width="15.83203125" style="1" customWidth="1"/>
    <col min="14346" max="14346" width="1.83203125" style="1" customWidth="1"/>
    <col min="14347" max="14592" width="20.83203125" style="1"/>
    <col min="14593" max="14593" width="8.83203125" style="1" customWidth="1"/>
    <col min="14594" max="14594" width="1.83203125" style="1" customWidth="1"/>
    <col min="14595" max="14601" width="15.83203125" style="1" customWidth="1"/>
    <col min="14602" max="14602" width="1.83203125" style="1" customWidth="1"/>
    <col min="14603" max="14848" width="20.83203125" style="1"/>
    <col min="14849" max="14849" width="8.83203125" style="1" customWidth="1"/>
    <col min="14850" max="14850" width="1.83203125" style="1" customWidth="1"/>
    <col min="14851" max="14857" width="15.83203125" style="1" customWidth="1"/>
    <col min="14858" max="14858" width="1.83203125" style="1" customWidth="1"/>
    <col min="14859" max="15104" width="20.83203125" style="1"/>
    <col min="15105" max="15105" width="8.83203125" style="1" customWidth="1"/>
    <col min="15106" max="15106" width="1.83203125" style="1" customWidth="1"/>
    <col min="15107" max="15113" width="15.83203125" style="1" customWidth="1"/>
    <col min="15114" max="15114" width="1.83203125" style="1" customWidth="1"/>
    <col min="15115" max="15360" width="20.83203125" style="1"/>
    <col min="15361" max="15361" width="8.83203125" style="1" customWidth="1"/>
    <col min="15362" max="15362" width="1.83203125" style="1" customWidth="1"/>
    <col min="15363" max="15369" width="15.83203125" style="1" customWidth="1"/>
    <col min="15370" max="15370" width="1.83203125" style="1" customWidth="1"/>
    <col min="15371" max="15616" width="20.83203125" style="1"/>
    <col min="15617" max="15617" width="8.83203125" style="1" customWidth="1"/>
    <col min="15618" max="15618" width="1.83203125" style="1" customWidth="1"/>
    <col min="15619" max="15625" width="15.83203125" style="1" customWidth="1"/>
    <col min="15626" max="15626" width="1.83203125" style="1" customWidth="1"/>
    <col min="15627" max="15872" width="20.83203125" style="1"/>
    <col min="15873" max="15873" width="8.83203125" style="1" customWidth="1"/>
    <col min="15874" max="15874" width="1.83203125" style="1" customWidth="1"/>
    <col min="15875" max="15881" width="15.83203125" style="1" customWidth="1"/>
    <col min="15882" max="15882" width="1.83203125" style="1" customWidth="1"/>
    <col min="15883" max="16128" width="20.83203125" style="1"/>
    <col min="16129" max="16129" width="8.83203125" style="1" customWidth="1"/>
    <col min="16130" max="16130" width="1.83203125" style="1" customWidth="1"/>
    <col min="16131" max="16137" width="15.83203125" style="1" customWidth="1"/>
    <col min="16138" max="16138" width="1.83203125" style="1" customWidth="1"/>
    <col min="16139" max="16384" width="20.83203125" style="1"/>
  </cols>
  <sheetData>
    <row r="1" spans="3:12" ht="20" customHeight="1">
      <c r="C1" s="1" t="s">
        <v>57</v>
      </c>
    </row>
    <row r="2" spans="3:12" ht="10.25" customHeight="1"/>
    <row r="3" spans="3:12" s="3" customFormat="1" ht="15" customHeight="1">
      <c r="C3" s="2" t="s">
        <v>19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</row>
    <row r="4" spans="3:12" s="7" customFormat="1" ht="15" customHeight="1">
      <c r="C4" s="4">
        <f>VLOOKUP($B$32,$B$34:$I$40,2,0)</f>
        <v>0</v>
      </c>
      <c r="D4" s="5">
        <f>VLOOKUP($B$32,$B$34:$I$40,3,0)</f>
        <v>0</v>
      </c>
      <c r="E4" s="5">
        <f>VLOOKUP($B$32,$B$34:$I$40,4,0)</f>
        <v>0</v>
      </c>
      <c r="F4" s="5">
        <f>VLOOKUP($B$32,$B$34:$I$40,5,0)</f>
        <v>0</v>
      </c>
      <c r="G4" s="5">
        <f>VLOOKUP($B$32,$B$34:$I$40,6,0)</f>
        <v>0</v>
      </c>
      <c r="H4" s="5">
        <f>VLOOKUP($B$32,$B$34:$I$40,7,0)</f>
        <v>0</v>
      </c>
      <c r="I4" s="6">
        <f>VLOOKUP($B$32,$B$34:$I$40,8,0)</f>
        <v>1</v>
      </c>
    </row>
    <row r="5" spans="3:12" s="9" customFormat="1" ht="15" customHeight="1">
      <c r="C5" s="8"/>
      <c r="D5" s="8"/>
      <c r="E5" s="8"/>
      <c r="F5" s="8"/>
      <c r="G5" s="8"/>
      <c r="H5" s="8"/>
      <c r="I5" s="8" t="s">
        <v>56</v>
      </c>
      <c r="L5" s="7"/>
    </row>
    <row r="6" spans="3:12" s="9" customFormat="1" ht="15" customHeight="1">
      <c r="C6" s="8"/>
      <c r="D6" s="8"/>
      <c r="E6" s="8"/>
      <c r="F6" s="8"/>
      <c r="G6" s="8"/>
      <c r="H6" s="8"/>
      <c r="I6" s="22"/>
      <c r="L6" s="7"/>
    </row>
    <row r="7" spans="3:12" s="9" customFormat="1" ht="15" customHeight="1">
      <c r="C7" s="10"/>
      <c r="D7" s="10"/>
      <c r="E7" s="10"/>
      <c r="F7" s="27"/>
      <c r="G7" s="10"/>
      <c r="H7" s="10"/>
      <c r="I7" s="10"/>
      <c r="L7" s="7"/>
    </row>
    <row r="8" spans="3:12" s="7" customFormat="1" ht="15" customHeight="1">
      <c r="C8" s="4">
        <f>I4+1</f>
        <v>2</v>
      </c>
      <c r="D8" s="5">
        <f t="shared" ref="D8:I8" si="0">C8+1</f>
        <v>3</v>
      </c>
      <c r="E8" s="5">
        <f t="shared" si="0"/>
        <v>4</v>
      </c>
      <c r="F8" s="5">
        <f t="shared" si="0"/>
        <v>5</v>
      </c>
      <c r="G8" s="5">
        <f t="shared" si="0"/>
        <v>6</v>
      </c>
      <c r="H8" s="5">
        <f t="shared" si="0"/>
        <v>7</v>
      </c>
      <c r="I8" s="6">
        <f t="shared" si="0"/>
        <v>8</v>
      </c>
    </row>
    <row r="9" spans="3:12" s="9" customFormat="1" ht="15" customHeight="1">
      <c r="C9" s="8"/>
      <c r="D9" s="21" t="s">
        <v>55</v>
      </c>
      <c r="E9" s="21"/>
      <c r="F9" s="8"/>
      <c r="G9" s="21"/>
      <c r="H9" s="8"/>
      <c r="I9" s="8" t="s">
        <v>21</v>
      </c>
      <c r="L9" s="7"/>
    </row>
    <row r="10" spans="3:12" s="9" customFormat="1" ht="15" customHeight="1">
      <c r="C10" s="8"/>
      <c r="D10" s="8"/>
      <c r="E10" s="8"/>
      <c r="F10" s="8"/>
      <c r="G10" s="8"/>
      <c r="H10" s="8"/>
      <c r="I10" s="22" t="s">
        <v>23</v>
      </c>
      <c r="L10" s="7"/>
    </row>
    <row r="11" spans="3:12" s="9" customFormat="1" ht="15" customHeight="1">
      <c r="C11" s="10"/>
      <c r="D11" s="10"/>
      <c r="E11" s="10"/>
      <c r="F11" s="10"/>
      <c r="G11" s="10"/>
      <c r="H11" s="10"/>
      <c r="I11" s="10" t="s">
        <v>54</v>
      </c>
      <c r="L11" s="7"/>
    </row>
    <row r="12" spans="3:12" s="7" customFormat="1" ht="15" customHeight="1">
      <c r="C12" s="4">
        <f>I8+1</f>
        <v>9</v>
      </c>
      <c r="D12" s="5">
        <f t="shared" ref="D12:I12" si="1">C12+1</f>
        <v>10</v>
      </c>
      <c r="E12" s="5">
        <f t="shared" si="1"/>
        <v>11</v>
      </c>
      <c r="F12" s="5">
        <f t="shared" si="1"/>
        <v>12</v>
      </c>
      <c r="G12" s="5">
        <f t="shared" si="1"/>
        <v>13</v>
      </c>
      <c r="H12" s="5">
        <f t="shared" si="1"/>
        <v>14</v>
      </c>
      <c r="I12" s="6">
        <f t="shared" si="1"/>
        <v>15</v>
      </c>
    </row>
    <row r="13" spans="3:12" s="9" customFormat="1" ht="15" customHeight="1">
      <c r="C13" s="8"/>
      <c r="D13" s="21" t="s">
        <v>22</v>
      </c>
      <c r="E13" s="21" t="s">
        <v>22</v>
      </c>
      <c r="F13" s="8" t="s">
        <v>48</v>
      </c>
      <c r="G13" s="22" t="s">
        <v>49</v>
      </c>
      <c r="H13" s="8" t="s">
        <v>48</v>
      </c>
      <c r="I13" s="8" t="s">
        <v>53</v>
      </c>
      <c r="L13" s="7"/>
    </row>
    <row r="14" spans="3:12" s="9" customFormat="1" ht="15" customHeight="1">
      <c r="C14" s="8"/>
      <c r="D14" s="8" t="s">
        <v>28</v>
      </c>
      <c r="E14" s="8"/>
      <c r="F14" s="8"/>
      <c r="G14" s="8"/>
      <c r="H14" s="8"/>
      <c r="I14" s="22" t="s">
        <v>46</v>
      </c>
      <c r="L14" s="7"/>
    </row>
    <row r="15" spans="3:12" s="9" customFormat="1" ht="15" customHeight="1">
      <c r="C15" s="10"/>
      <c r="D15" s="10"/>
      <c r="E15" s="10"/>
      <c r="F15" s="10"/>
      <c r="G15" s="10"/>
      <c r="H15" s="10"/>
      <c r="I15" s="10"/>
    </row>
    <row r="16" spans="3:12" s="7" customFormat="1" ht="15" customHeight="1">
      <c r="C16" s="4">
        <f>I12+1</f>
        <v>16</v>
      </c>
      <c r="D16" s="5">
        <f t="shared" ref="D16:I16" si="2">C16+1</f>
        <v>17</v>
      </c>
      <c r="E16" s="5">
        <f t="shared" si="2"/>
        <v>18</v>
      </c>
      <c r="F16" s="5">
        <f t="shared" si="2"/>
        <v>19</v>
      </c>
      <c r="G16" s="5">
        <f t="shared" si="2"/>
        <v>20</v>
      </c>
      <c r="H16" s="5">
        <f t="shared" si="2"/>
        <v>21</v>
      </c>
      <c r="I16" s="6">
        <f t="shared" si="2"/>
        <v>22</v>
      </c>
    </row>
    <row r="17" spans="2:9" s="9" customFormat="1" ht="15" customHeight="1">
      <c r="C17" s="8" t="s">
        <v>52</v>
      </c>
      <c r="D17" s="8"/>
      <c r="E17" s="22" t="s">
        <v>49</v>
      </c>
      <c r="F17" s="8" t="s">
        <v>48</v>
      </c>
      <c r="G17" s="22" t="s">
        <v>49</v>
      </c>
      <c r="H17" s="8" t="s">
        <v>48</v>
      </c>
      <c r="I17" s="8" t="s">
        <v>51</v>
      </c>
    </row>
    <row r="18" spans="2:9" s="9" customFormat="1" ht="15" customHeight="1">
      <c r="C18" s="8"/>
      <c r="D18" s="8"/>
      <c r="E18" s="8"/>
      <c r="F18" s="8"/>
      <c r="G18" s="8"/>
      <c r="H18" s="8"/>
      <c r="I18" s="22" t="s">
        <v>46</v>
      </c>
    </row>
    <row r="19" spans="2:9" s="9" customFormat="1" ht="15" customHeight="1">
      <c r="C19" s="10"/>
      <c r="D19" s="10"/>
      <c r="E19" s="10"/>
      <c r="F19" s="10"/>
      <c r="G19" s="10"/>
      <c r="H19" s="10"/>
      <c r="I19" s="10"/>
    </row>
    <row r="20" spans="2:9" s="7" customFormat="1" ht="15" customHeight="1">
      <c r="C20" s="4">
        <f>I16+1</f>
        <v>23</v>
      </c>
      <c r="D20" s="5">
        <f t="shared" ref="D20:I20" si="3">C20+1</f>
        <v>24</v>
      </c>
      <c r="E20" s="5">
        <f t="shared" si="3"/>
        <v>25</v>
      </c>
      <c r="F20" s="5">
        <f t="shared" si="3"/>
        <v>26</v>
      </c>
      <c r="G20" s="5">
        <f t="shared" si="3"/>
        <v>27</v>
      </c>
      <c r="H20" s="5">
        <f t="shared" si="3"/>
        <v>28</v>
      </c>
      <c r="I20" s="11">
        <f t="shared" si="3"/>
        <v>29</v>
      </c>
    </row>
    <row r="21" spans="2:9" s="9" customFormat="1" ht="15" customHeight="1">
      <c r="C21" s="8" t="s">
        <v>50</v>
      </c>
      <c r="D21" s="8"/>
      <c r="E21" s="22" t="s">
        <v>49</v>
      </c>
      <c r="F21" s="8" t="s">
        <v>48</v>
      </c>
      <c r="G21" s="22" t="s">
        <v>49</v>
      </c>
      <c r="H21" s="8" t="s">
        <v>48</v>
      </c>
      <c r="I21" s="8" t="s">
        <v>47</v>
      </c>
    </row>
    <row r="22" spans="2:9" s="9" customFormat="1" ht="15" customHeight="1">
      <c r="C22" s="8"/>
      <c r="D22" s="8"/>
      <c r="E22" s="8"/>
      <c r="F22" s="8"/>
      <c r="G22" s="8"/>
      <c r="H22" s="8"/>
      <c r="I22" s="22" t="s">
        <v>46</v>
      </c>
    </row>
    <row r="23" spans="2:9" s="9" customFormat="1" ht="15" customHeight="1">
      <c r="C23" s="10"/>
      <c r="D23" s="10"/>
      <c r="E23" s="10"/>
      <c r="F23" s="10"/>
      <c r="G23" s="10"/>
      <c r="H23" s="10"/>
      <c r="I23" s="10"/>
    </row>
    <row r="24" spans="2:9" s="7" customFormat="1" ht="15" customHeight="1">
      <c r="C24" s="4">
        <f>I20+1</f>
        <v>30</v>
      </c>
      <c r="D24" s="5">
        <f t="shared" ref="D24:I24" si="4">C24+1</f>
        <v>31</v>
      </c>
      <c r="E24" s="5">
        <f t="shared" si="4"/>
        <v>32</v>
      </c>
      <c r="F24" s="5">
        <f t="shared" si="4"/>
        <v>33</v>
      </c>
      <c r="G24" s="5">
        <f t="shared" si="4"/>
        <v>34</v>
      </c>
      <c r="H24" s="5">
        <f t="shared" si="4"/>
        <v>35</v>
      </c>
      <c r="I24" s="6">
        <f t="shared" si="4"/>
        <v>36</v>
      </c>
    </row>
    <row r="25" spans="2:9" s="9" customFormat="1" ht="15" customHeight="1">
      <c r="C25" s="8" t="s">
        <v>45</v>
      </c>
      <c r="D25" s="8"/>
      <c r="E25" s="8"/>
      <c r="F25" s="8"/>
      <c r="G25" s="8"/>
      <c r="H25" s="8"/>
      <c r="I25" s="26" t="s">
        <v>14</v>
      </c>
    </row>
    <row r="26" spans="2:9" s="9" customFormat="1" ht="15" customHeight="1">
      <c r="C26" s="8"/>
      <c r="D26" s="8"/>
      <c r="E26" s="8"/>
      <c r="F26" s="8"/>
      <c r="G26" s="8"/>
      <c r="H26" s="8"/>
      <c r="I26" s="26" t="s">
        <v>15</v>
      </c>
    </row>
    <row r="27" spans="2:9" s="9" customFormat="1" ht="15" customHeight="1">
      <c r="C27" s="10"/>
      <c r="D27" s="10"/>
      <c r="E27" s="10"/>
      <c r="F27" s="10"/>
      <c r="G27" s="10"/>
      <c r="H27" s="10"/>
      <c r="I27" s="25" t="s">
        <v>16</v>
      </c>
    </row>
    <row r="28" spans="2:9" ht="10.25" customHeight="1"/>
    <row r="31" spans="2:9" ht="20" hidden="1" customHeight="1"/>
    <row r="32" spans="2:9" ht="20" hidden="1" customHeight="1">
      <c r="B32" s="14">
        <f>IF([1]Sheet_master!C12&gt;7,MOD([1]Sheet_master!C12,7),[1]Sheet_master!C12)</f>
        <v>7</v>
      </c>
      <c r="C32" s="15" t="s">
        <v>17</v>
      </c>
      <c r="D32" s="16"/>
      <c r="E32" s="16"/>
      <c r="F32" s="16"/>
      <c r="G32" s="16"/>
      <c r="H32" s="16"/>
      <c r="I32" s="17"/>
    </row>
    <row r="33" spans="2:9" ht="20" hidden="1" customHeight="1">
      <c r="B33" s="18" t="s">
        <v>18</v>
      </c>
      <c r="C33" s="18" t="s">
        <v>19</v>
      </c>
      <c r="D33" s="18" t="s">
        <v>2</v>
      </c>
      <c r="E33" s="18" t="s">
        <v>3</v>
      </c>
      <c r="F33" s="18" t="s">
        <v>4</v>
      </c>
      <c r="G33" s="18" t="s">
        <v>5</v>
      </c>
      <c r="H33" s="18" t="s">
        <v>6</v>
      </c>
      <c r="I33" s="18" t="s">
        <v>7</v>
      </c>
    </row>
    <row r="34" spans="2:9" ht="20" hidden="1" customHeight="1">
      <c r="B34" s="19">
        <v>1</v>
      </c>
      <c r="C34" s="20">
        <v>1</v>
      </c>
      <c r="D34" s="20">
        <v>2</v>
      </c>
      <c r="E34" s="20">
        <v>3</v>
      </c>
      <c r="F34" s="20">
        <v>4</v>
      </c>
      <c r="G34" s="20">
        <v>5</v>
      </c>
      <c r="H34" s="20">
        <v>6</v>
      </c>
      <c r="I34" s="20">
        <v>7</v>
      </c>
    </row>
    <row r="35" spans="2:9" ht="20" hidden="1" customHeight="1">
      <c r="B35" s="19">
        <v>2</v>
      </c>
      <c r="C35" s="20"/>
      <c r="D35" s="20">
        <v>1</v>
      </c>
      <c r="E35" s="20">
        <v>2</v>
      </c>
      <c r="F35" s="20">
        <v>3</v>
      </c>
      <c r="G35" s="20">
        <v>4</v>
      </c>
      <c r="H35" s="20">
        <v>5</v>
      </c>
      <c r="I35" s="20">
        <v>6</v>
      </c>
    </row>
    <row r="36" spans="2:9" ht="20" hidden="1" customHeight="1">
      <c r="B36" s="19">
        <v>3</v>
      </c>
      <c r="C36" s="20"/>
      <c r="D36" s="20"/>
      <c r="E36" s="20">
        <v>1</v>
      </c>
      <c r="F36" s="20">
        <v>2</v>
      </c>
      <c r="G36" s="20">
        <v>3</v>
      </c>
      <c r="H36" s="20">
        <v>4</v>
      </c>
      <c r="I36" s="20">
        <v>5</v>
      </c>
    </row>
    <row r="37" spans="2:9" ht="20" hidden="1" customHeight="1">
      <c r="B37" s="19">
        <v>4</v>
      </c>
      <c r="C37" s="20"/>
      <c r="D37" s="20"/>
      <c r="E37" s="20"/>
      <c r="F37" s="20">
        <v>1</v>
      </c>
      <c r="G37" s="20">
        <v>2</v>
      </c>
      <c r="H37" s="20">
        <v>3</v>
      </c>
      <c r="I37" s="20">
        <v>4</v>
      </c>
    </row>
    <row r="38" spans="2:9" ht="20" hidden="1" customHeight="1">
      <c r="B38" s="19">
        <v>5</v>
      </c>
      <c r="C38" s="20"/>
      <c r="D38" s="20"/>
      <c r="E38" s="20"/>
      <c r="F38" s="20"/>
      <c r="G38" s="20">
        <v>1</v>
      </c>
      <c r="H38" s="20">
        <v>2</v>
      </c>
      <c r="I38" s="20">
        <v>3</v>
      </c>
    </row>
    <row r="39" spans="2:9" ht="20" hidden="1" customHeight="1">
      <c r="B39" s="19">
        <v>6</v>
      </c>
      <c r="C39" s="20"/>
      <c r="D39" s="20"/>
      <c r="E39" s="20"/>
      <c r="F39" s="20"/>
      <c r="G39" s="20"/>
      <c r="H39" s="20">
        <v>1</v>
      </c>
      <c r="I39" s="20">
        <v>2</v>
      </c>
    </row>
    <row r="40" spans="2:9" ht="20" hidden="1" customHeight="1">
      <c r="B40" s="19">
        <v>7</v>
      </c>
      <c r="C40" s="20"/>
      <c r="D40" s="20"/>
      <c r="E40" s="20"/>
      <c r="F40" s="20"/>
      <c r="G40" s="20"/>
      <c r="H40" s="20"/>
      <c r="I40" s="20">
        <v>1</v>
      </c>
    </row>
    <row r="41" spans="2:9" ht="20" hidden="1" customHeight="1"/>
    <row r="42" spans="2:9" ht="20" hidden="1" customHeight="1"/>
    <row r="43" spans="2:9" ht="20" hidden="1" customHeight="1"/>
    <row r="44" spans="2:9" ht="20" hidden="1" customHeight="1"/>
    <row r="45" spans="2:9" ht="20" hidden="1" customHeight="1"/>
    <row r="46" spans="2:9" ht="20" hidden="1" customHeight="1"/>
    <row r="47" spans="2:9" ht="20" hidden="1" customHeight="1"/>
    <row r="48" spans="2:9" ht="20" hidden="1" customHeight="1"/>
    <row r="49" ht="20" hidden="1" customHeight="1"/>
  </sheetData>
  <sheetProtection algorithmName="SHA-512" hashValue="Ljjmx11oqkFrOSGLjvBFFYzDMUVLp4j8glUwBhFJcNZ3RAkJtFy/bV6ydXGBSLXIDUtBzZ+WOx+uaI2HDCCggg==" saltValue="1Gm0r38u5XmSURY2TL7gdg==" spinCount="100000" sheet="1" objects="1" scenarios="1"/>
  <phoneticPr fontId="2"/>
  <conditionalFormatting sqref="C4:I4">
    <cfRule type="cellIs" dxfId="29" priority="1" stopIfTrue="1" operator="equal">
      <formula>0</formula>
    </cfRule>
  </conditionalFormatting>
  <conditionalFormatting sqref="C16:I16 C20:I20 C24:I24">
    <cfRule type="cellIs" dxfId="28" priority="2" stopIfTrue="1" operator="greaterThanOrEqual">
      <formula>31</formula>
    </cfRule>
  </conditionalFormatting>
  <pageMargins left="0.78740157480314965" right="0.78740157480314965" top="0.98425196850393704" bottom="0.98425196850393704" header="0.51181102362204722" footer="0.51181102362204722"/>
  <pageSetup paperSize="9" scale="11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8E13C-3EA1-4B84-A1B5-7BB6BAE891F2}">
  <dimension ref="B1:I49"/>
  <sheetViews>
    <sheetView showGridLines="0" topLeftCell="B1" zoomScale="116" zoomScaleNormal="70" workbookViewId="0">
      <selection activeCell="K21" sqref="K21"/>
    </sheetView>
  </sheetViews>
  <sheetFormatPr baseColWidth="10" defaultColWidth="20.83203125" defaultRowHeight="20" customHeight="1"/>
  <cols>
    <col min="1" max="1" width="8.83203125" style="1" customWidth="1"/>
    <col min="2" max="2" width="1.83203125" style="1" customWidth="1"/>
    <col min="3" max="9" width="15.83203125" style="1" customWidth="1"/>
    <col min="10" max="10" width="1.83203125" style="1" customWidth="1"/>
    <col min="11" max="256" width="20.83203125" style="1"/>
    <col min="257" max="257" width="8.83203125" style="1" customWidth="1"/>
    <col min="258" max="258" width="1.83203125" style="1" customWidth="1"/>
    <col min="259" max="265" width="15.83203125" style="1" customWidth="1"/>
    <col min="266" max="266" width="1.83203125" style="1" customWidth="1"/>
    <col min="267" max="512" width="20.83203125" style="1"/>
    <col min="513" max="513" width="8.83203125" style="1" customWidth="1"/>
    <col min="514" max="514" width="1.83203125" style="1" customWidth="1"/>
    <col min="515" max="521" width="15.83203125" style="1" customWidth="1"/>
    <col min="522" max="522" width="1.83203125" style="1" customWidth="1"/>
    <col min="523" max="768" width="20.83203125" style="1"/>
    <col min="769" max="769" width="8.83203125" style="1" customWidth="1"/>
    <col min="770" max="770" width="1.83203125" style="1" customWidth="1"/>
    <col min="771" max="777" width="15.83203125" style="1" customWidth="1"/>
    <col min="778" max="778" width="1.83203125" style="1" customWidth="1"/>
    <col min="779" max="1024" width="20.83203125" style="1"/>
    <col min="1025" max="1025" width="8.83203125" style="1" customWidth="1"/>
    <col min="1026" max="1026" width="1.83203125" style="1" customWidth="1"/>
    <col min="1027" max="1033" width="15.83203125" style="1" customWidth="1"/>
    <col min="1034" max="1034" width="1.83203125" style="1" customWidth="1"/>
    <col min="1035" max="1280" width="20.83203125" style="1"/>
    <col min="1281" max="1281" width="8.83203125" style="1" customWidth="1"/>
    <col min="1282" max="1282" width="1.83203125" style="1" customWidth="1"/>
    <col min="1283" max="1289" width="15.83203125" style="1" customWidth="1"/>
    <col min="1290" max="1290" width="1.83203125" style="1" customWidth="1"/>
    <col min="1291" max="1536" width="20.83203125" style="1"/>
    <col min="1537" max="1537" width="8.83203125" style="1" customWidth="1"/>
    <col min="1538" max="1538" width="1.83203125" style="1" customWidth="1"/>
    <col min="1539" max="1545" width="15.83203125" style="1" customWidth="1"/>
    <col min="1546" max="1546" width="1.83203125" style="1" customWidth="1"/>
    <col min="1547" max="1792" width="20.83203125" style="1"/>
    <col min="1793" max="1793" width="8.83203125" style="1" customWidth="1"/>
    <col min="1794" max="1794" width="1.83203125" style="1" customWidth="1"/>
    <col min="1795" max="1801" width="15.83203125" style="1" customWidth="1"/>
    <col min="1802" max="1802" width="1.83203125" style="1" customWidth="1"/>
    <col min="1803" max="2048" width="20.83203125" style="1"/>
    <col min="2049" max="2049" width="8.83203125" style="1" customWidth="1"/>
    <col min="2050" max="2050" width="1.83203125" style="1" customWidth="1"/>
    <col min="2051" max="2057" width="15.83203125" style="1" customWidth="1"/>
    <col min="2058" max="2058" width="1.83203125" style="1" customWidth="1"/>
    <col min="2059" max="2304" width="20.83203125" style="1"/>
    <col min="2305" max="2305" width="8.83203125" style="1" customWidth="1"/>
    <col min="2306" max="2306" width="1.83203125" style="1" customWidth="1"/>
    <col min="2307" max="2313" width="15.83203125" style="1" customWidth="1"/>
    <col min="2314" max="2314" width="1.83203125" style="1" customWidth="1"/>
    <col min="2315" max="2560" width="20.83203125" style="1"/>
    <col min="2561" max="2561" width="8.83203125" style="1" customWidth="1"/>
    <col min="2562" max="2562" width="1.83203125" style="1" customWidth="1"/>
    <col min="2563" max="2569" width="15.83203125" style="1" customWidth="1"/>
    <col min="2570" max="2570" width="1.83203125" style="1" customWidth="1"/>
    <col min="2571" max="2816" width="20.83203125" style="1"/>
    <col min="2817" max="2817" width="8.83203125" style="1" customWidth="1"/>
    <col min="2818" max="2818" width="1.83203125" style="1" customWidth="1"/>
    <col min="2819" max="2825" width="15.83203125" style="1" customWidth="1"/>
    <col min="2826" max="2826" width="1.83203125" style="1" customWidth="1"/>
    <col min="2827" max="3072" width="20.83203125" style="1"/>
    <col min="3073" max="3073" width="8.83203125" style="1" customWidth="1"/>
    <col min="3074" max="3074" width="1.83203125" style="1" customWidth="1"/>
    <col min="3075" max="3081" width="15.83203125" style="1" customWidth="1"/>
    <col min="3082" max="3082" width="1.83203125" style="1" customWidth="1"/>
    <col min="3083" max="3328" width="20.83203125" style="1"/>
    <col min="3329" max="3329" width="8.83203125" style="1" customWidth="1"/>
    <col min="3330" max="3330" width="1.83203125" style="1" customWidth="1"/>
    <col min="3331" max="3337" width="15.83203125" style="1" customWidth="1"/>
    <col min="3338" max="3338" width="1.83203125" style="1" customWidth="1"/>
    <col min="3339" max="3584" width="20.83203125" style="1"/>
    <col min="3585" max="3585" width="8.83203125" style="1" customWidth="1"/>
    <col min="3586" max="3586" width="1.83203125" style="1" customWidth="1"/>
    <col min="3587" max="3593" width="15.83203125" style="1" customWidth="1"/>
    <col min="3594" max="3594" width="1.83203125" style="1" customWidth="1"/>
    <col min="3595" max="3840" width="20.83203125" style="1"/>
    <col min="3841" max="3841" width="8.83203125" style="1" customWidth="1"/>
    <col min="3842" max="3842" width="1.83203125" style="1" customWidth="1"/>
    <col min="3843" max="3849" width="15.83203125" style="1" customWidth="1"/>
    <col min="3850" max="3850" width="1.83203125" style="1" customWidth="1"/>
    <col min="3851" max="4096" width="20.83203125" style="1"/>
    <col min="4097" max="4097" width="8.83203125" style="1" customWidth="1"/>
    <col min="4098" max="4098" width="1.83203125" style="1" customWidth="1"/>
    <col min="4099" max="4105" width="15.83203125" style="1" customWidth="1"/>
    <col min="4106" max="4106" width="1.83203125" style="1" customWidth="1"/>
    <col min="4107" max="4352" width="20.83203125" style="1"/>
    <col min="4353" max="4353" width="8.83203125" style="1" customWidth="1"/>
    <col min="4354" max="4354" width="1.83203125" style="1" customWidth="1"/>
    <col min="4355" max="4361" width="15.83203125" style="1" customWidth="1"/>
    <col min="4362" max="4362" width="1.83203125" style="1" customWidth="1"/>
    <col min="4363" max="4608" width="20.83203125" style="1"/>
    <col min="4609" max="4609" width="8.83203125" style="1" customWidth="1"/>
    <col min="4610" max="4610" width="1.83203125" style="1" customWidth="1"/>
    <col min="4611" max="4617" width="15.83203125" style="1" customWidth="1"/>
    <col min="4618" max="4618" width="1.83203125" style="1" customWidth="1"/>
    <col min="4619" max="4864" width="20.83203125" style="1"/>
    <col min="4865" max="4865" width="8.83203125" style="1" customWidth="1"/>
    <col min="4866" max="4866" width="1.83203125" style="1" customWidth="1"/>
    <col min="4867" max="4873" width="15.83203125" style="1" customWidth="1"/>
    <col min="4874" max="4874" width="1.83203125" style="1" customWidth="1"/>
    <col min="4875" max="5120" width="20.83203125" style="1"/>
    <col min="5121" max="5121" width="8.83203125" style="1" customWidth="1"/>
    <col min="5122" max="5122" width="1.83203125" style="1" customWidth="1"/>
    <col min="5123" max="5129" width="15.83203125" style="1" customWidth="1"/>
    <col min="5130" max="5130" width="1.83203125" style="1" customWidth="1"/>
    <col min="5131" max="5376" width="20.83203125" style="1"/>
    <col min="5377" max="5377" width="8.83203125" style="1" customWidth="1"/>
    <col min="5378" max="5378" width="1.83203125" style="1" customWidth="1"/>
    <col min="5379" max="5385" width="15.83203125" style="1" customWidth="1"/>
    <col min="5386" max="5386" width="1.83203125" style="1" customWidth="1"/>
    <col min="5387" max="5632" width="20.83203125" style="1"/>
    <col min="5633" max="5633" width="8.83203125" style="1" customWidth="1"/>
    <col min="5634" max="5634" width="1.83203125" style="1" customWidth="1"/>
    <col min="5635" max="5641" width="15.83203125" style="1" customWidth="1"/>
    <col min="5642" max="5642" width="1.83203125" style="1" customWidth="1"/>
    <col min="5643" max="5888" width="20.83203125" style="1"/>
    <col min="5889" max="5889" width="8.83203125" style="1" customWidth="1"/>
    <col min="5890" max="5890" width="1.83203125" style="1" customWidth="1"/>
    <col min="5891" max="5897" width="15.83203125" style="1" customWidth="1"/>
    <col min="5898" max="5898" width="1.83203125" style="1" customWidth="1"/>
    <col min="5899" max="6144" width="20.83203125" style="1"/>
    <col min="6145" max="6145" width="8.83203125" style="1" customWidth="1"/>
    <col min="6146" max="6146" width="1.83203125" style="1" customWidth="1"/>
    <col min="6147" max="6153" width="15.83203125" style="1" customWidth="1"/>
    <col min="6154" max="6154" width="1.83203125" style="1" customWidth="1"/>
    <col min="6155" max="6400" width="20.83203125" style="1"/>
    <col min="6401" max="6401" width="8.83203125" style="1" customWidth="1"/>
    <col min="6402" max="6402" width="1.83203125" style="1" customWidth="1"/>
    <col min="6403" max="6409" width="15.83203125" style="1" customWidth="1"/>
    <col min="6410" max="6410" width="1.83203125" style="1" customWidth="1"/>
    <col min="6411" max="6656" width="20.83203125" style="1"/>
    <col min="6657" max="6657" width="8.83203125" style="1" customWidth="1"/>
    <col min="6658" max="6658" width="1.83203125" style="1" customWidth="1"/>
    <col min="6659" max="6665" width="15.83203125" style="1" customWidth="1"/>
    <col min="6666" max="6666" width="1.83203125" style="1" customWidth="1"/>
    <col min="6667" max="6912" width="20.83203125" style="1"/>
    <col min="6913" max="6913" width="8.83203125" style="1" customWidth="1"/>
    <col min="6914" max="6914" width="1.83203125" style="1" customWidth="1"/>
    <col min="6915" max="6921" width="15.83203125" style="1" customWidth="1"/>
    <col min="6922" max="6922" width="1.83203125" style="1" customWidth="1"/>
    <col min="6923" max="7168" width="20.83203125" style="1"/>
    <col min="7169" max="7169" width="8.83203125" style="1" customWidth="1"/>
    <col min="7170" max="7170" width="1.83203125" style="1" customWidth="1"/>
    <col min="7171" max="7177" width="15.83203125" style="1" customWidth="1"/>
    <col min="7178" max="7178" width="1.83203125" style="1" customWidth="1"/>
    <col min="7179" max="7424" width="20.83203125" style="1"/>
    <col min="7425" max="7425" width="8.83203125" style="1" customWidth="1"/>
    <col min="7426" max="7426" width="1.83203125" style="1" customWidth="1"/>
    <col min="7427" max="7433" width="15.83203125" style="1" customWidth="1"/>
    <col min="7434" max="7434" width="1.83203125" style="1" customWidth="1"/>
    <col min="7435" max="7680" width="20.83203125" style="1"/>
    <col min="7681" max="7681" width="8.83203125" style="1" customWidth="1"/>
    <col min="7682" max="7682" width="1.83203125" style="1" customWidth="1"/>
    <col min="7683" max="7689" width="15.83203125" style="1" customWidth="1"/>
    <col min="7690" max="7690" width="1.83203125" style="1" customWidth="1"/>
    <col min="7691" max="7936" width="20.83203125" style="1"/>
    <col min="7937" max="7937" width="8.83203125" style="1" customWidth="1"/>
    <col min="7938" max="7938" width="1.83203125" style="1" customWidth="1"/>
    <col min="7939" max="7945" width="15.83203125" style="1" customWidth="1"/>
    <col min="7946" max="7946" width="1.83203125" style="1" customWidth="1"/>
    <col min="7947" max="8192" width="20.83203125" style="1"/>
    <col min="8193" max="8193" width="8.83203125" style="1" customWidth="1"/>
    <col min="8194" max="8194" width="1.83203125" style="1" customWidth="1"/>
    <col min="8195" max="8201" width="15.83203125" style="1" customWidth="1"/>
    <col min="8202" max="8202" width="1.83203125" style="1" customWidth="1"/>
    <col min="8203" max="8448" width="20.83203125" style="1"/>
    <col min="8449" max="8449" width="8.83203125" style="1" customWidth="1"/>
    <col min="8450" max="8450" width="1.83203125" style="1" customWidth="1"/>
    <col min="8451" max="8457" width="15.83203125" style="1" customWidth="1"/>
    <col min="8458" max="8458" width="1.83203125" style="1" customWidth="1"/>
    <col min="8459" max="8704" width="20.83203125" style="1"/>
    <col min="8705" max="8705" width="8.83203125" style="1" customWidth="1"/>
    <col min="8706" max="8706" width="1.83203125" style="1" customWidth="1"/>
    <col min="8707" max="8713" width="15.83203125" style="1" customWidth="1"/>
    <col min="8714" max="8714" width="1.83203125" style="1" customWidth="1"/>
    <col min="8715" max="8960" width="20.83203125" style="1"/>
    <col min="8961" max="8961" width="8.83203125" style="1" customWidth="1"/>
    <col min="8962" max="8962" width="1.83203125" style="1" customWidth="1"/>
    <col min="8963" max="8969" width="15.83203125" style="1" customWidth="1"/>
    <col min="8970" max="8970" width="1.83203125" style="1" customWidth="1"/>
    <col min="8971" max="9216" width="20.83203125" style="1"/>
    <col min="9217" max="9217" width="8.83203125" style="1" customWidth="1"/>
    <col min="9218" max="9218" width="1.83203125" style="1" customWidth="1"/>
    <col min="9219" max="9225" width="15.83203125" style="1" customWidth="1"/>
    <col min="9226" max="9226" width="1.83203125" style="1" customWidth="1"/>
    <col min="9227" max="9472" width="20.83203125" style="1"/>
    <col min="9473" max="9473" width="8.83203125" style="1" customWidth="1"/>
    <col min="9474" max="9474" width="1.83203125" style="1" customWidth="1"/>
    <col min="9475" max="9481" width="15.83203125" style="1" customWidth="1"/>
    <col min="9482" max="9482" width="1.83203125" style="1" customWidth="1"/>
    <col min="9483" max="9728" width="20.83203125" style="1"/>
    <col min="9729" max="9729" width="8.83203125" style="1" customWidth="1"/>
    <col min="9730" max="9730" width="1.83203125" style="1" customWidth="1"/>
    <col min="9731" max="9737" width="15.83203125" style="1" customWidth="1"/>
    <col min="9738" max="9738" width="1.83203125" style="1" customWidth="1"/>
    <col min="9739" max="9984" width="20.83203125" style="1"/>
    <col min="9985" max="9985" width="8.83203125" style="1" customWidth="1"/>
    <col min="9986" max="9986" width="1.83203125" style="1" customWidth="1"/>
    <col min="9987" max="9993" width="15.83203125" style="1" customWidth="1"/>
    <col min="9994" max="9994" width="1.83203125" style="1" customWidth="1"/>
    <col min="9995" max="10240" width="20.83203125" style="1"/>
    <col min="10241" max="10241" width="8.83203125" style="1" customWidth="1"/>
    <col min="10242" max="10242" width="1.83203125" style="1" customWidth="1"/>
    <col min="10243" max="10249" width="15.83203125" style="1" customWidth="1"/>
    <col min="10250" max="10250" width="1.83203125" style="1" customWidth="1"/>
    <col min="10251" max="10496" width="20.83203125" style="1"/>
    <col min="10497" max="10497" width="8.83203125" style="1" customWidth="1"/>
    <col min="10498" max="10498" width="1.83203125" style="1" customWidth="1"/>
    <col min="10499" max="10505" width="15.83203125" style="1" customWidth="1"/>
    <col min="10506" max="10506" width="1.83203125" style="1" customWidth="1"/>
    <col min="10507" max="10752" width="20.83203125" style="1"/>
    <col min="10753" max="10753" width="8.83203125" style="1" customWidth="1"/>
    <col min="10754" max="10754" width="1.83203125" style="1" customWidth="1"/>
    <col min="10755" max="10761" width="15.83203125" style="1" customWidth="1"/>
    <col min="10762" max="10762" width="1.83203125" style="1" customWidth="1"/>
    <col min="10763" max="11008" width="20.83203125" style="1"/>
    <col min="11009" max="11009" width="8.83203125" style="1" customWidth="1"/>
    <col min="11010" max="11010" width="1.83203125" style="1" customWidth="1"/>
    <col min="11011" max="11017" width="15.83203125" style="1" customWidth="1"/>
    <col min="11018" max="11018" width="1.83203125" style="1" customWidth="1"/>
    <col min="11019" max="11264" width="20.83203125" style="1"/>
    <col min="11265" max="11265" width="8.83203125" style="1" customWidth="1"/>
    <col min="11266" max="11266" width="1.83203125" style="1" customWidth="1"/>
    <col min="11267" max="11273" width="15.83203125" style="1" customWidth="1"/>
    <col min="11274" max="11274" width="1.83203125" style="1" customWidth="1"/>
    <col min="11275" max="11520" width="20.83203125" style="1"/>
    <col min="11521" max="11521" width="8.83203125" style="1" customWidth="1"/>
    <col min="11522" max="11522" width="1.83203125" style="1" customWidth="1"/>
    <col min="11523" max="11529" width="15.83203125" style="1" customWidth="1"/>
    <col min="11530" max="11530" width="1.83203125" style="1" customWidth="1"/>
    <col min="11531" max="11776" width="20.83203125" style="1"/>
    <col min="11777" max="11777" width="8.83203125" style="1" customWidth="1"/>
    <col min="11778" max="11778" width="1.83203125" style="1" customWidth="1"/>
    <col min="11779" max="11785" width="15.83203125" style="1" customWidth="1"/>
    <col min="11786" max="11786" width="1.83203125" style="1" customWidth="1"/>
    <col min="11787" max="12032" width="20.83203125" style="1"/>
    <col min="12033" max="12033" width="8.83203125" style="1" customWidth="1"/>
    <col min="12034" max="12034" width="1.83203125" style="1" customWidth="1"/>
    <col min="12035" max="12041" width="15.83203125" style="1" customWidth="1"/>
    <col min="12042" max="12042" width="1.83203125" style="1" customWidth="1"/>
    <col min="12043" max="12288" width="20.83203125" style="1"/>
    <col min="12289" max="12289" width="8.83203125" style="1" customWidth="1"/>
    <col min="12290" max="12290" width="1.83203125" style="1" customWidth="1"/>
    <col min="12291" max="12297" width="15.83203125" style="1" customWidth="1"/>
    <col min="12298" max="12298" width="1.83203125" style="1" customWidth="1"/>
    <col min="12299" max="12544" width="20.83203125" style="1"/>
    <col min="12545" max="12545" width="8.83203125" style="1" customWidth="1"/>
    <col min="12546" max="12546" width="1.83203125" style="1" customWidth="1"/>
    <col min="12547" max="12553" width="15.83203125" style="1" customWidth="1"/>
    <col min="12554" max="12554" width="1.83203125" style="1" customWidth="1"/>
    <col min="12555" max="12800" width="20.83203125" style="1"/>
    <col min="12801" max="12801" width="8.83203125" style="1" customWidth="1"/>
    <col min="12802" max="12802" width="1.83203125" style="1" customWidth="1"/>
    <col min="12803" max="12809" width="15.83203125" style="1" customWidth="1"/>
    <col min="12810" max="12810" width="1.83203125" style="1" customWidth="1"/>
    <col min="12811" max="13056" width="20.83203125" style="1"/>
    <col min="13057" max="13057" width="8.83203125" style="1" customWidth="1"/>
    <col min="13058" max="13058" width="1.83203125" style="1" customWidth="1"/>
    <col min="13059" max="13065" width="15.83203125" style="1" customWidth="1"/>
    <col min="13066" max="13066" width="1.83203125" style="1" customWidth="1"/>
    <col min="13067" max="13312" width="20.83203125" style="1"/>
    <col min="13313" max="13313" width="8.83203125" style="1" customWidth="1"/>
    <col min="13314" max="13314" width="1.83203125" style="1" customWidth="1"/>
    <col min="13315" max="13321" width="15.83203125" style="1" customWidth="1"/>
    <col min="13322" max="13322" width="1.83203125" style="1" customWidth="1"/>
    <col min="13323" max="13568" width="20.83203125" style="1"/>
    <col min="13569" max="13569" width="8.83203125" style="1" customWidth="1"/>
    <col min="13570" max="13570" width="1.83203125" style="1" customWidth="1"/>
    <col min="13571" max="13577" width="15.83203125" style="1" customWidth="1"/>
    <col min="13578" max="13578" width="1.83203125" style="1" customWidth="1"/>
    <col min="13579" max="13824" width="20.83203125" style="1"/>
    <col min="13825" max="13825" width="8.83203125" style="1" customWidth="1"/>
    <col min="13826" max="13826" width="1.83203125" style="1" customWidth="1"/>
    <col min="13827" max="13833" width="15.83203125" style="1" customWidth="1"/>
    <col min="13834" max="13834" width="1.83203125" style="1" customWidth="1"/>
    <col min="13835" max="14080" width="20.83203125" style="1"/>
    <col min="14081" max="14081" width="8.83203125" style="1" customWidth="1"/>
    <col min="14082" max="14082" width="1.83203125" style="1" customWidth="1"/>
    <col min="14083" max="14089" width="15.83203125" style="1" customWidth="1"/>
    <col min="14090" max="14090" width="1.83203125" style="1" customWidth="1"/>
    <col min="14091" max="14336" width="20.83203125" style="1"/>
    <col min="14337" max="14337" width="8.83203125" style="1" customWidth="1"/>
    <col min="14338" max="14338" width="1.83203125" style="1" customWidth="1"/>
    <col min="14339" max="14345" width="15.83203125" style="1" customWidth="1"/>
    <col min="14346" max="14346" width="1.83203125" style="1" customWidth="1"/>
    <col min="14347" max="14592" width="20.83203125" style="1"/>
    <col min="14593" max="14593" width="8.83203125" style="1" customWidth="1"/>
    <col min="14594" max="14594" width="1.83203125" style="1" customWidth="1"/>
    <col min="14595" max="14601" width="15.83203125" style="1" customWidth="1"/>
    <col min="14602" max="14602" width="1.83203125" style="1" customWidth="1"/>
    <col min="14603" max="14848" width="20.83203125" style="1"/>
    <col min="14849" max="14849" width="8.83203125" style="1" customWidth="1"/>
    <col min="14850" max="14850" width="1.83203125" style="1" customWidth="1"/>
    <col min="14851" max="14857" width="15.83203125" style="1" customWidth="1"/>
    <col min="14858" max="14858" width="1.83203125" style="1" customWidth="1"/>
    <col min="14859" max="15104" width="20.83203125" style="1"/>
    <col min="15105" max="15105" width="8.83203125" style="1" customWidth="1"/>
    <col min="15106" max="15106" width="1.83203125" style="1" customWidth="1"/>
    <col min="15107" max="15113" width="15.83203125" style="1" customWidth="1"/>
    <col min="15114" max="15114" width="1.83203125" style="1" customWidth="1"/>
    <col min="15115" max="15360" width="20.83203125" style="1"/>
    <col min="15361" max="15361" width="8.83203125" style="1" customWidth="1"/>
    <col min="15362" max="15362" width="1.83203125" style="1" customWidth="1"/>
    <col min="15363" max="15369" width="15.83203125" style="1" customWidth="1"/>
    <col min="15370" max="15370" width="1.83203125" style="1" customWidth="1"/>
    <col min="15371" max="15616" width="20.83203125" style="1"/>
    <col min="15617" max="15617" width="8.83203125" style="1" customWidth="1"/>
    <col min="15618" max="15618" width="1.83203125" style="1" customWidth="1"/>
    <col min="15619" max="15625" width="15.83203125" style="1" customWidth="1"/>
    <col min="15626" max="15626" width="1.83203125" style="1" customWidth="1"/>
    <col min="15627" max="15872" width="20.83203125" style="1"/>
    <col min="15873" max="15873" width="8.83203125" style="1" customWidth="1"/>
    <col min="15874" max="15874" width="1.83203125" style="1" customWidth="1"/>
    <col min="15875" max="15881" width="15.83203125" style="1" customWidth="1"/>
    <col min="15882" max="15882" width="1.83203125" style="1" customWidth="1"/>
    <col min="15883" max="16128" width="20.83203125" style="1"/>
    <col min="16129" max="16129" width="8.83203125" style="1" customWidth="1"/>
    <col min="16130" max="16130" width="1.83203125" style="1" customWidth="1"/>
    <col min="16131" max="16137" width="15.83203125" style="1" customWidth="1"/>
    <col min="16138" max="16138" width="1.83203125" style="1" customWidth="1"/>
    <col min="16139" max="16384" width="20.83203125" style="1"/>
  </cols>
  <sheetData>
    <row r="1" spans="3:9" ht="20" customHeight="1">
      <c r="C1" s="1" t="s">
        <v>69</v>
      </c>
    </row>
    <row r="2" spans="3:9" ht="10.25" customHeight="1"/>
    <row r="3" spans="3:9" s="3" customFormat="1" ht="15" customHeight="1">
      <c r="C3" s="2" t="s">
        <v>19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</row>
    <row r="4" spans="3:9" s="7" customFormat="1" ht="15" customHeight="1">
      <c r="C4" s="4">
        <f>VLOOKUP($B$32,$B$34:$I$40,2,0)</f>
        <v>0</v>
      </c>
      <c r="D4" s="5">
        <f>VLOOKUP($B$32,$B$34:$I$40,3,0)</f>
        <v>1</v>
      </c>
      <c r="E4" s="5">
        <f>VLOOKUP($B$32,$B$34:$I$40,4,0)</f>
        <v>2</v>
      </c>
      <c r="F4" s="11">
        <f>VLOOKUP($B$32,$B$34:$I$40,5,0)</f>
        <v>3</v>
      </c>
      <c r="G4" s="11">
        <f>VLOOKUP($B$32,$B$34:$I$40,6,0)</f>
        <v>4</v>
      </c>
      <c r="H4" s="11">
        <f>VLOOKUP($B$32,$B$34:$I$40,7,0)</f>
        <v>5</v>
      </c>
      <c r="I4" s="28">
        <f>VLOOKUP($B$32,$B$34:$I$40,8,0)</f>
        <v>6</v>
      </c>
    </row>
    <row r="5" spans="3:9" s="9" customFormat="1" ht="15" customHeight="1">
      <c r="C5" s="8"/>
      <c r="D5" s="8"/>
      <c r="E5" s="22" t="s">
        <v>59</v>
      </c>
      <c r="F5" s="8"/>
      <c r="G5" s="22" t="s">
        <v>68</v>
      </c>
      <c r="H5" s="8"/>
      <c r="I5" s="22" t="s">
        <v>61</v>
      </c>
    </row>
    <row r="6" spans="3:9" s="9" customFormat="1" ht="15" customHeight="1">
      <c r="C6" s="8"/>
      <c r="D6" s="8"/>
      <c r="E6" s="8"/>
      <c r="F6" s="8"/>
      <c r="G6" s="8" t="s">
        <v>67</v>
      </c>
      <c r="H6" s="8"/>
      <c r="I6" s="8" t="s">
        <v>58</v>
      </c>
    </row>
    <row r="7" spans="3:9" s="9" customFormat="1" ht="15" customHeight="1">
      <c r="C7" s="10"/>
      <c r="D7" s="10"/>
      <c r="E7" s="10"/>
      <c r="F7" s="10"/>
      <c r="G7" s="10"/>
      <c r="H7" s="10"/>
      <c r="I7" s="10"/>
    </row>
    <row r="8" spans="3:9" s="7" customFormat="1" ht="15" customHeight="1">
      <c r="C8" s="4">
        <f>I4+1</f>
        <v>7</v>
      </c>
      <c r="D8" s="5">
        <f t="shared" ref="D8:I8" si="0">C8+1</f>
        <v>8</v>
      </c>
      <c r="E8" s="5">
        <f t="shared" si="0"/>
        <v>9</v>
      </c>
      <c r="F8" s="5">
        <f t="shared" si="0"/>
        <v>10</v>
      </c>
      <c r="G8" s="5">
        <f t="shared" si="0"/>
        <v>11</v>
      </c>
      <c r="H8" s="5">
        <f t="shared" si="0"/>
        <v>12</v>
      </c>
      <c r="I8" s="6">
        <f t="shared" si="0"/>
        <v>13</v>
      </c>
    </row>
    <row r="9" spans="3:9" s="9" customFormat="1" ht="15" customHeight="1">
      <c r="C9" s="8" t="s">
        <v>66</v>
      </c>
      <c r="D9" s="8"/>
      <c r="E9" s="22" t="s">
        <v>59</v>
      </c>
      <c r="F9" s="8" t="s">
        <v>58</v>
      </c>
      <c r="G9" s="22" t="s">
        <v>59</v>
      </c>
      <c r="H9" s="8" t="s">
        <v>58</v>
      </c>
      <c r="I9" s="8" t="s">
        <v>65</v>
      </c>
    </row>
    <row r="10" spans="3:9" s="9" customFormat="1" ht="15" customHeight="1">
      <c r="C10" s="8" t="s">
        <v>64</v>
      </c>
      <c r="D10" s="8"/>
      <c r="E10" s="8"/>
      <c r="F10" s="8"/>
      <c r="G10" s="8"/>
      <c r="H10" s="8"/>
      <c r="I10" s="8"/>
    </row>
    <row r="11" spans="3:9" s="9" customFormat="1" ht="15" customHeight="1">
      <c r="C11" s="10"/>
      <c r="D11" s="10"/>
      <c r="E11" s="10"/>
      <c r="F11" s="10"/>
      <c r="G11" s="10"/>
      <c r="H11" s="10"/>
      <c r="I11" s="8"/>
    </row>
    <row r="12" spans="3:9" s="7" customFormat="1" ht="15" customHeight="1">
      <c r="C12" s="4">
        <f>I8+1</f>
        <v>14</v>
      </c>
      <c r="D12" s="5">
        <f t="shared" ref="D12:I12" si="1">C12+1</f>
        <v>15</v>
      </c>
      <c r="E12" s="5">
        <f t="shared" si="1"/>
        <v>16</v>
      </c>
      <c r="F12" s="5">
        <f t="shared" si="1"/>
        <v>17</v>
      </c>
      <c r="G12" s="5">
        <f t="shared" si="1"/>
        <v>18</v>
      </c>
      <c r="H12" s="5">
        <f t="shared" si="1"/>
        <v>19</v>
      </c>
      <c r="I12" s="6">
        <f t="shared" si="1"/>
        <v>20</v>
      </c>
    </row>
    <row r="13" spans="3:9" s="9" customFormat="1" ht="15" customHeight="1">
      <c r="C13" s="8" t="s">
        <v>63</v>
      </c>
      <c r="D13" s="8"/>
      <c r="E13" s="22" t="s">
        <v>59</v>
      </c>
      <c r="F13" s="8" t="s">
        <v>58</v>
      </c>
      <c r="G13" s="22" t="s">
        <v>59</v>
      </c>
      <c r="H13" s="8" t="s">
        <v>58</v>
      </c>
      <c r="I13" s="22" t="s">
        <v>61</v>
      </c>
    </row>
    <row r="14" spans="3:9" s="9" customFormat="1" ht="15" customHeight="1">
      <c r="C14" s="8"/>
      <c r="D14" s="8"/>
      <c r="E14" s="8"/>
      <c r="F14" s="8"/>
      <c r="G14" s="8"/>
      <c r="H14" s="8"/>
      <c r="I14" s="8" t="s">
        <v>58</v>
      </c>
    </row>
    <row r="15" spans="3:9" s="9" customFormat="1" ht="15" customHeight="1">
      <c r="C15" s="10"/>
      <c r="D15" s="10"/>
      <c r="E15" s="10"/>
      <c r="F15" s="10"/>
      <c r="G15" s="10"/>
      <c r="H15" s="10"/>
      <c r="I15" s="10" t="s">
        <v>62</v>
      </c>
    </row>
    <row r="16" spans="3:9" s="7" customFormat="1" ht="15" customHeight="1">
      <c r="C16" s="4">
        <f>I12+1</f>
        <v>21</v>
      </c>
      <c r="D16" s="5">
        <f t="shared" ref="D16:I16" si="2">C16+1</f>
        <v>22</v>
      </c>
      <c r="E16" s="5">
        <f t="shared" si="2"/>
        <v>23</v>
      </c>
      <c r="F16" s="5">
        <f t="shared" si="2"/>
        <v>24</v>
      </c>
      <c r="G16" s="5">
        <f t="shared" si="2"/>
        <v>25</v>
      </c>
      <c r="H16" s="5">
        <f t="shared" si="2"/>
        <v>26</v>
      </c>
      <c r="I16" s="6">
        <f t="shared" si="2"/>
        <v>27</v>
      </c>
    </row>
    <row r="17" spans="2:9" s="9" customFormat="1" ht="15" customHeight="1">
      <c r="C17" s="8"/>
      <c r="D17" s="8"/>
      <c r="E17" s="22" t="s">
        <v>59</v>
      </c>
      <c r="F17" s="8" t="s">
        <v>58</v>
      </c>
      <c r="G17" s="22" t="s">
        <v>59</v>
      </c>
      <c r="H17" s="8" t="s">
        <v>58</v>
      </c>
      <c r="I17" s="22" t="s">
        <v>61</v>
      </c>
    </row>
    <row r="18" spans="2:9" s="9" customFormat="1" ht="15" customHeight="1">
      <c r="C18" s="8"/>
      <c r="D18" s="8"/>
      <c r="E18" s="8"/>
      <c r="F18" s="8"/>
      <c r="G18" s="8"/>
      <c r="H18" s="8"/>
      <c r="I18" s="8" t="s">
        <v>58</v>
      </c>
    </row>
    <row r="19" spans="2:9" s="9" customFormat="1" ht="15" customHeight="1">
      <c r="C19" s="10"/>
      <c r="D19" s="10"/>
      <c r="E19" s="10"/>
      <c r="F19" s="10"/>
      <c r="G19" s="10"/>
      <c r="H19" s="10"/>
      <c r="I19" s="10"/>
    </row>
    <row r="20" spans="2:9" s="7" customFormat="1" ht="15" customHeight="1">
      <c r="C20" s="4">
        <f>I16+1</f>
        <v>28</v>
      </c>
      <c r="D20" s="5">
        <f t="shared" ref="D20:I20" si="3">C20+1</f>
        <v>29</v>
      </c>
      <c r="E20" s="5">
        <f t="shared" si="3"/>
        <v>30</v>
      </c>
      <c r="F20" s="5">
        <f t="shared" si="3"/>
        <v>31</v>
      </c>
      <c r="G20" s="5">
        <f t="shared" si="3"/>
        <v>32</v>
      </c>
      <c r="H20" s="5">
        <f t="shared" si="3"/>
        <v>33</v>
      </c>
      <c r="I20" s="6">
        <f t="shared" si="3"/>
        <v>34</v>
      </c>
    </row>
    <row r="21" spans="2:9" s="9" customFormat="1" ht="15" customHeight="1">
      <c r="C21" s="8" t="s">
        <v>60</v>
      </c>
      <c r="D21" s="8"/>
      <c r="E21" s="22" t="s">
        <v>59</v>
      </c>
      <c r="F21" s="8" t="s">
        <v>58</v>
      </c>
      <c r="G21" s="8"/>
      <c r="H21" s="8"/>
      <c r="I21" s="8"/>
    </row>
    <row r="22" spans="2:9" s="9" customFormat="1" ht="15" customHeight="1">
      <c r="C22" s="8"/>
      <c r="D22" s="8"/>
      <c r="E22" s="8"/>
      <c r="F22" s="8"/>
      <c r="G22" s="8"/>
      <c r="H22" s="8"/>
      <c r="I22" s="8"/>
    </row>
    <row r="23" spans="2:9" s="9" customFormat="1" ht="15" customHeight="1">
      <c r="C23" s="10"/>
      <c r="D23" s="10"/>
      <c r="E23" s="10"/>
      <c r="F23" s="10"/>
      <c r="G23" s="10"/>
      <c r="H23" s="10"/>
      <c r="I23" s="10"/>
    </row>
    <row r="24" spans="2:9" s="7" customFormat="1" ht="15" customHeight="1">
      <c r="C24" s="4">
        <f>I20+1</f>
        <v>35</v>
      </c>
      <c r="D24" s="5">
        <f t="shared" ref="D24:I24" si="4">C24+1</f>
        <v>36</v>
      </c>
      <c r="E24" s="5">
        <f t="shared" si="4"/>
        <v>37</v>
      </c>
      <c r="F24" s="5">
        <f t="shared" si="4"/>
        <v>38</v>
      </c>
      <c r="G24" s="5">
        <f t="shared" si="4"/>
        <v>39</v>
      </c>
      <c r="H24" s="5">
        <f t="shared" si="4"/>
        <v>40</v>
      </c>
      <c r="I24" s="6">
        <f t="shared" si="4"/>
        <v>41</v>
      </c>
    </row>
    <row r="25" spans="2:9" s="9" customFormat="1" ht="15" customHeight="1">
      <c r="C25" s="8"/>
      <c r="D25" s="8"/>
      <c r="E25" s="8"/>
      <c r="F25" s="8"/>
      <c r="G25" s="8"/>
      <c r="H25" s="8"/>
      <c r="I25" s="26" t="s">
        <v>14</v>
      </c>
    </row>
    <row r="26" spans="2:9" s="9" customFormat="1" ht="15" customHeight="1">
      <c r="C26" s="8"/>
      <c r="D26" s="8"/>
      <c r="E26" s="8"/>
      <c r="F26" s="8"/>
      <c r="G26" s="8"/>
      <c r="H26" s="8"/>
      <c r="I26" s="26" t="s">
        <v>15</v>
      </c>
    </row>
    <row r="27" spans="2:9" s="9" customFormat="1" ht="15" customHeight="1">
      <c r="C27" s="10"/>
      <c r="D27" s="10"/>
      <c r="E27" s="10"/>
      <c r="F27" s="10"/>
      <c r="G27" s="10"/>
      <c r="H27" s="10"/>
      <c r="I27" s="25" t="s">
        <v>16</v>
      </c>
    </row>
    <row r="28" spans="2:9" ht="10.25" customHeight="1"/>
    <row r="31" spans="2:9" ht="20" hidden="1" customHeight="1"/>
    <row r="32" spans="2:9" ht="20" hidden="1" customHeight="1">
      <c r="B32" s="14">
        <f>IF([2]Sheet_master!C13&gt;7,MOD([2]Sheet_master!C13,7),[2]Sheet_master!C13)</f>
        <v>2</v>
      </c>
      <c r="C32" s="15" t="s">
        <v>17</v>
      </c>
      <c r="D32" s="16"/>
      <c r="E32" s="16"/>
      <c r="F32" s="16"/>
      <c r="G32" s="16"/>
      <c r="H32" s="16"/>
      <c r="I32" s="17"/>
    </row>
    <row r="33" spans="2:9" ht="20" hidden="1" customHeight="1">
      <c r="B33" s="18" t="s">
        <v>18</v>
      </c>
      <c r="C33" s="18" t="s">
        <v>19</v>
      </c>
      <c r="D33" s="18" t="s">
        <v>2</v>
      </c>
      <c r="E33" s="18" t="s">
        <v>3</v>
      </c>
      <c r="F33" s="18" t="s">
        <v>4</v>
      </c>
      <c r="G33" s="18" t="s">
        <v>5</v>
      </c>
      <c r="H33" s="18" t="s">
        <v>6</v>
      </c>
      <c r="I33" s="18" t="s">
        <v>7</v>
      </c>
    </row>
    <row r="34" spans="2:9" ht="20" hidden="1" customHeight="1">
      <c r="B34" s="19">
        <v>1</v>
      </c>
      <c r="C34" s="20">
        <v>1</v>
      </c>
      <c r="D34" s="20">
        <v>2</v>
      </c>
      <c r="E34" s="20">
        <v>3</v>
      </c>
      <c r="F34" s="20">
        <v>4</v>
      </c>
      <c r="G34" s="20">
        <v>5</v>
      </c>
      <c r="H34" s="20">
        <v>6</v>
      </c>
      <c r="I34" s="20">
        <v>7</v>
      </c>
    </row>
    <row r="35" spans="2:9" ht="20" hidden="1" customHeight="1">
      <c r="B35" s="19">
        <v>2</v>
      </c>
      <c r="C35" s="20"/>
      <c r="D35" s="20">
        <v>1</v>
      </c>
      <c r="E35" s="20">
        <v>2</v>
      </c>
      <c r="F35" s="20">
        <v>3</v>
      </c>
      <c r="G35" s="20">
        <v>4</v>
      </c>
      <c r="H35" s="20">
        <v>5</v>
      </c>
      <c r="I35" s="20">
        <v>6</v>
      </c>
    </row>
    <row r="36" spans="2:9" ht="20" hidden="1" customHeight="1">
      <c r="B36" s="19">
        <v>3</v>
      </c>
      <c r="C36" s="20"/>
      <c r="D36" s="20"/>
      <c r="E36" s="20">
        <v>1</v>
      </c>
      <c r="F36" s="20">
        <v>2</v>
      </c>
      <c r="G36" s="20">
        <v>3</v>
      </c>
      <c r="H36" s="20">
        <v>4</v>
      </c>
      <c r="I36" s="20">
        <v>5</v>
      </c>
    </row>
    <row r="37" spans="2:9" ht="20" hidden="1" customHeight="1">
      <c r="B37" s="19">
        <v>4</v>
      </c>
      <c r="C37" s="20"/>
      <c r="D37" s="20"/>
      <c r="E37" s="20"/>
      <c r="F37" s="20">
        <v>1</v>
      </c>
      <c r="G37" s="20">
        <v>2</v>
      </c>
      <c r="H37" s="20">
        <v>3</v>
      </c>
      <c r="I37" s="20">
        <v>4</v>
      </c>
    </row>
    <row r="38" spans="2:9" ht="20" hidden="1" customHeight="1">
      <c r="B38" s="19">
        <v>5</v>
      </c>
      <c r="C38" s="20"/>
      <c r="D38" s="20"/>
      <c r="E38" s="20"/>
      <c r="F38" s="20"/>
      <c r="G38" s="20">
        <v>1</v>
      </c>
      <c r="H38" s="20">
        <v>2</v>
      </c>
      <c r="I38" s="20">
        <v>3</v>
      </c>
    </row>
    <row r="39" spans="2:9" ht="20" hidden="1" customHeight="1">
      <c r="B39" s="19">
        <v>6</v>
      </c>
      <c r="C39" s="20"/>
      <c r="D39" s="20"/>
      <c r="E39" s="20"/>
      <c r="F39" s="20"/>
      <c r="G39" s="20"/>
      <c r="H39" s="20">
        <v>1</v>
      </c>
      <c r="I39" s="20">
        <v>2</v>
      </c>
    </row>
    <row r="40" spans="2:9" ht="20" hidden="1" customHeight="1">
      <c r="B40" s="19">
        <v>7</v>
      </c>
      <c r="C40" s="20"/>
      <c r="D40" s="20"/>
      <c r="E40" s="20"/>
      <c r="F40" s="20"/>
      <c r="G40" s="20"/>
      <c r="H40" s="20"/>
      <c r="I40" s="20">
        <v>1</v>
      </c>
    </row>
    <row r="41" spans="2:9" ht="20" hidden="1" customHeight="1"/>
    <row r="42" spans="2:9" ht="20" hidden="1" customHeight="1"/>
    <row r="43" spans="2:9" ht="20" hidden="1" customHeight="1"/>
    <row r="44" spans="2:9" ht="20" hidden="1" customHeight="1"/>
    <row r="45" spans="2:9" ht="20" hidden="1" customHeight="1"/>
    <row r="46" spans="2:9" ht="20" hidden="1" customHeight="1"/>
    <row r="47" spans="2:9" ht="20" hidden="1" customHeight="1"/>
    <row r="48" spans="2:9" ht="20" hidden="1" customHeight="1"/>
    <row r="49" s="1" customFormat="1" ht="20" hidden="1" customHeight="1"/>
  </sheetData>
  <sheetProtection algorithmName="SHA-512" hashValue="vJVZ56li+AIkNf4UsLqGsKk3BgB3Ahy78k9EnFhAAPT6XDD/xDkE24m2bySCFKO9mTfQB4mL7/VxaPSmpC2Bow==" saltValue="EZz9NwVgvItgvoEDs0GRIQ==" spinCount="100000" sheet="1" objects="1" scenarios="1"/>
  <phoneticPr fontId="2"/>
  <conditionalFormatting sqref="C4:I4">
    <cfRule type="cellIs" dxfId="27" priority="1" stopIfTrue="1" operator="equal">
      <formula>0</formula>
    </cfRule>
  </conditionalFormatting>
  <conditionalFormatting sqref="C16:I16 C20:I20 C24:I24">
    <cfRule type="cellIs" dxfId="26" priority="2" stopIfTrue="1" operator="greaterThanOrEqual">
      <formula>32</formula>
    </cfRule>
  </conditionalFormatting>
  <pageMargins left="0.78740157480314965" right="0.78740157480314965" top="0.98425196850393704" bottom="0.98425196850393704" header="0.51181102362204722" footer="0.51181102362204722"/>
  <pageSetup paperSize="9" scale="115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DDFE4-384D-44AD-8D3D-479A4AFD1CD7}">
  <dimension ref="B1:I49"/>
  <sheetViews>
    <sheetView showGridLines="0" zoomScale="123" zoomScaleNormal="70" workbookViewId="0">
      <selection activeCell="I22" sqref="I22"/>
    </sheetView>
  </sheetViews>
  <sheetFormatPr baseColWidth="10" defaultColWidth="20.83203125" defaultRowHeight="20" customHeight="1"/>
  <cols>
    <col min="1" max="1" width="8.83203125" style="1" customWidth="1"/>
    <col min="2" max="2" width="1.83203125" style="1" customWidth="1"/>
    <col min="3" max="9" width="15.5" style="1" customWidth="1"/>
    <col min="10" max="10" width="1.83203125" style="1" customWidth="1"/>
    <col min="11" max="256" width="20.83203125" style="1"/>
    <col min="257" max="257" width="8.83203125" style="1" customWidth="1"/>
    <col min="258" max="258" width="1.83203125" style="1" customWidth="1"/>
    <col min="259" max="265" width="15.5" style="1" customWidth="1"/>
    <col min="266" max="266" width="1.83203125" style="1" customWidth="1"/>
    <col min="267" max="512" width="20.83203125" style="1"/>
    <col min="513" max="513" width="8.83203125" style="1" customWidth="1"/>
    <col min="514" max="514" width="1.83203125" style="1" customWidth="1"/>
    <col min="515" max="521" width="15.5" style="1" customWidth="1"/>
    <col min="522" max="522" width="1.83203125" style="1" customWidth="1"/>
    <col min="523" max="768" width="20.83203125" style="1"/>
    <col min="769" max="769" width="8.83203125" style="1" customWidth="1"/>
    <col min="770" max="770" width="1.83203125" style="1" customWidth="1"/>
    <col min="771" max="777" width="15.5" style="1" customWidth="1"/>
    <col min="778" max="778" width="1.83203125" style="1" customWidth="1"/>
    <col min="779" max="1024" width="20.83203125" style="1"/>
    <col min="1025" max="1025" width="8.83203125" style="1" customWidth="1"/>
    <col min="1026" max="1026" width="1.83203125" style="1" customWidth="1"/>
    <col min="1027" max="1033" width="15.5" style="1" customWidth="1"/>
    <col min="1034" max="1034" width="1.83203125" style="1" customWidth="1"/>
    <col min="1035" max="1280" width="20.83203125" style="1"/>
    <col min="1281" max="1281" width="8.83203125" style="1" customWidth="1"/>
    <col min="1282" max="1282" width="1.83203125" style="1" customWidth="1"/>
    <col min="1283" max="1289" width="15.5" style="1" customWidth="1"/>
    <col min="1290" max="1290" width="1.83203125" style="1" customWidth="1"/>
    <col min="1291" max="1536" width="20.83203125" style="1"/>
    <col min="1537" max="1537" width="8.83203125" style="1" customWidth="1"/>
    <col min="1538" max="1538" width="1.83203125" style="1" customWidth="1"/>
    <col min="1539" max="1545" width="15.5" style="1" customWidth="1"/>
    <col min="1546" max="1546" width="1.83203125" style="1" customWidth="1"/>
    <col min="1547" max="1792" width="20.83203125" style="1"/>
    <col min="1793" max="1793" width="8.83203125" style="1" customWidth="1"/>
    <col min="1794" max="1794" width="1.83203125" style="1" customWidth="1"/>
    <col min="1795" max="1801" width="15.5" style="1" customWidth="1"/>
    <col min="1802" max="1802" width="1.83203125" style="1" customWidth="1"/>
    <col min="1803" max="2048" width="20.83203125" style="1"/>
    <col min="2049" max="2049" width="8.83203125" style="1" customWidth="1"/>
    <col min="2050" max="2050" width="1.83203125" style="1" customWidth="1"/>
    <col min="2051" max="2057" width="15.5" style="1" customWidth="1"/>
    <col min="2058" max="2058" width="1.83203125" style="1" customWidth="1"/>
    <col min="2059" max="2304" width="20.83203125" style="1"/>
    <col min="2305" max="2305" width="8.83203125" style="1" customWidth="1"/>
    <col min="2306" max="2306" width="1.83203125" style="1" customWidth="1"/>
    <col min="2307" max="2313" width="15.5" style="1" customWidth="1"/>
    <col min="2314" max="2314" width="1.83203125" style="1" customWidth="1"/>
    <col min="2315" max="2560" width="20.83203125" style="1"/>
    <col min="2561" max="2561" width="8.83203125" style="1" customWidth="1"/>
    <col min="2562" max="2562" width="1.83203125" style="1" customWidth="1"/>
    <col min="2563" max="2569" width="15.5" style="1" customWidth="1"/>
    <col min="2570" max="2570" width="1.83203125" style="1" customWidth="1"/>
    <col min="2571" max="2816" width="20.83203125" style="1"/>
    <col min="2817" max="2817" width="8.83203125" style="1" customWidth="1"/>
    <col min="2818" max="2818" width="1.83203125" style="1" customWidth="1"/>
    <col min="2819" max="2825" width="15.5" style="1" customWidth="1"/>
    <col min="2826" max="2826" width="1.83203125" style="1" customWidth="1"/>
    <col min="2827" max="3072" width="20.83203125" style="1"/>
    <col min="3073" max="3073" width="8.83203125" style="1" customWidth="1"/>
    <col min="3074" max="3074" width="1.83203125" style="1" customWidth="1"/>
    <col min="3075" max="3081" width="15.5" style="1" customWidth="1"/>
    <col min="3082" max="3082" width="1.83203125" style="1" customWidth="1"/>
    <col min="3083" max="3328" width="20.83203125" style="1"/>
    <col min="3329" max="3329" width="8.83203125" style="1" customWidth="1"/>
    <col min="3330" max="3330" width="1.83203125" style="1" customWidth="1"/>
    <col min="3331" max="3337" width="15.5" style="1" customWidth="1"/>
    <col min="3338" max="3338" width="1.83203125" style="1" customWidth="1"/>
    <col min="3339" max="3584" width="20.83203125" style="1"/>
    <col min="3585" max="3585" width="8.83203125" style="1" customWidth="1"/>
    <col min="3586" max="3586" width="1.83203125" style="1" customWidth="1"/>
    <col min="3587" max="3593" width="15.5" style="1" customWidth="1"/>
    <col min="3594" max="3594" width="1.83203125" style="1" customWidth="1"/>
    <col min="3595" max="3840" width="20.83203125" style="1"/>
    <col min="3841" max="3841" width="8.83203125" style="1" customWidth="1"/>
    <col min="3842" max="3842" width="1.83203125" style="1" customWidth="1"/>
    <col min="3843" max="3849" width="15.5" style="1" customWidth="1"/>
    <col min="3850" max="3850" width="1.83203125" style="1" customWidth="1"/>
    <col min="3851" max="4096" width="20.83203125" style="1"/>
    <col min="4097" max="4097" width="8.83203125" style="1" customWidth="1"/>
    <col min="4098" max="4098" width="1.83203125" style="1" customWidth="1"/>
    <col min="4099" max="4105" width="15.5" style="1" customWidth="1"/>
    <col min="4106" max="4106" width="1.83203125" style="1" customWidth="1"/>
    <col min="4107" max="4352" width="20.83203125" style="1"/>
    <col min="4353" max="4353" width="8.83203125" style="1" customWidth="1"/>
    <col min="4354" max="4354" width="1.83203125" style="1" customWidth="1"/>
    <col min="4355" max="4361" width="15.5" style="1" customWidth="1"/>
    <col min="4362" max="4362" width="1.83203125" style="1" customWidth="1"/>
    <col min="4363" max="4608" width="20.83203125" style="1"/>
    <col min="4609" max="4609" width="8.83203125" style="1" customWidth="1"/>
    <col min="4610" max="4610" width="1.83203125" style="1" customWidth="1"/>
    <col min="4611" max="4617" width="15.5" style="1" customWidth="1"/>
    <col min="4618" max="4618" width="1.83203125" style="1" customWidth="1"/>
    <col min="4619" max="4864" width="20.83203125" style="1"/>
    <col min="4865" max="4865" width="8.83203125" style="1" customWidth="1"/>
    <col min="4866" max="4866" width="1.83203125" style="1" customWidth="1"/>
    <col min="4867" max="4873" width="15.5" style="1" customWidth="1"/>
    <col min="4874" max="4874" width="1.83203125" style="1" customWidth="1"/>
    <col min="4875" max="5120" width="20.83203125" style="1"/>
    <col min="5121" max="5121" width="8.83203125" style="1" customWidth="1"/>
    <col min="5122" max="5122" width="1.83203125" style="1" customWidth="1"/>
    <col min="5123" max="5129" width="15.5" style="1" customWidth="1"/>
    <col min="5130" max="5130" width="1.83203125" style="1" customWidth="1"/>
    <col min="5131" max="5376" width="20.83203125" style="1"/>
    <col min="5377" max="5377" width="8.83203125" style="1" customWidth="1"/>
    <col min="5378" max="5378" width="1.83203125" style="1" customWidth="1"/>
    <col min="5379" max="5385" width="15.5" style="1" customWidth="1"/>
    <col min="5386" max="5386" width="1.83203125" style="1" customWidth="1"/>
    <col min="5387" max="5632" width="20.83203125" style="1"/>
    <col min="5633" max="5633" width="8.83203125" style="1" customWidth="1"/>
    <col min="5634" max="5634" width="1.83203125" style="1" customWidth="1"/>
    <col min="5635" max="5641" width="15.5" style="1" customWidth="1"/>
    <col min="5642" max="5642" width="1.83203125" style="1" customWidth="1"/>
    <col min="5643" max="5888" width="20.83203125" style="1"/>
    <col min="5889" max="5889" width="8.83203125" style="1" customWidth="1"/>
    <col min="5890" max="5890" width="1.83203125" style="1" customWidth="1"/>
    <col min="5891" max="5897" width="15.5" style="1" customWidth="1"/>
    <col min="5898" max="5898" width="1.83203125" style="1" customWidth="1"/>
    <col min="5899" max="6144" width="20.83203125" style="1"/>
    <col min="6145" max="6145" width="8.83203125" style="1" customWidth="1"/>
    <col min="6146" max="6146" width="1.83203125" style="1" customWidth="1"/>
    <col min="6147" max="6153" width="15.5" style="1" customWidth="1"/>
    <col min="6154" max="6154" width="1.83203125" style="1" customWidth="1"/>
    <col min="6155" max="6400" width="20.83203125" style="1"/>
    <col min="6401" max="6401" width="8.83203125" style="1" customWidth="1"/>
    <col min="6402" max="6402" width="1.83203125" style="1" customWidth="1"/>
    <col min="6403" max="6409" width="15.5" style="1" customWidth="1"/>
    <col min="6410" max="6410" width="1.83203125" style="1" customWidth="1"/>
    <col min="6411" max="6656" width="20.83203125" style="1"/>
    <col min="6657" max="6657" width="8.83203125" style="1" customWidth="1"/>
    <col min="6658" max="6658" width="1.83203125" style="1" customWidth="1"/>
    <col min="6659" max="6665" width="15.5" style="1" customWidth="1"/>
    <col min="6666" max="6666" width="1.83203125" style="1" customWidth="1"/>
    <col min="6667" max="6912" width="20.83203125" style="1"/>
    <col min="6913" max="6913" width="8.83203125" style="1" customWidth="1"/>
    <col min="6914" max="6914" width="1.83203125" style="1" customWidth="1"/>
    <col min="6915" max="6921" width="15.5" style="1" customWidth="1"/>
    <col min="6922" max="6922" width="1.83203125" style="1" customWidth="1"/>
    <col min="6923" max="7168" width="20.83203125" style="1"/>
    <col min="7169" max="7169" width="8.83203125" style="1" customWidth="1"/>
    <col min="7170" max="7170" width="1.83203125" style="1" customWidth="1"/>
    <col min="7171" max="7177" width="15.5" style="1" customWidth="1"/>
    <col min="7178" max="7178" width="1.83203125" style="1" customWidth="1"/>
    <col min="7179" max="7424" width="20.83203125" style="1"/>
    <col min="7425" max="7425" width="8.83203125" style="1" customWidth="1"/>
    <col min="7426" max="7426" width="1.83203125" style="1" customWidth="1"/>
    <col min="7427" max="7433" width="15.5" style="1" customWidth="1"/>
    <col min="7434" max="7434" width="1.83203125" style="1" customWidth="1"/>
    <col min="7435" max="7680" width="20.83203125" style="1"/>
    <col min="7681" max="7681" width="8.83203125" style="1" customWidth="1"/>
    <col min="7682" max="7682" width="1.83203125" style="1" customWidth="1"/>
    <col min="7683" max="7689" width="15.5" style="1" customWidth="1"/>
    <col min="7690" max="7690" width="1.83203125" style="1" customWidth="1"/>
    <col min="7691" max="7936" width="20.83203125" style="1"/>
    <col min="7937" max="7937" width="8.83203125" style="1" customWidth="1"/>
    <col min="7938" max="7938" width="1.83203125" style="1" customWidth="1"/>
    <col min="7939" max="7945" width="15.5" style="1" customWidth="1"/>
    <col min="7946" max="7946" width="1.83203125" style="1" customWidth="1"/>
    <col min="7947" max="8192" width="20.83203125" style="1"/>
    <col min="8193" max="8193" width="8.83203125" style="1" customWidth="1"/>
    <col min="8194" max="8194" width="1.83203125" style="1" customWidth="1"/>
    <col min="8195" max="8201" width="15.5" style="1" customWidth="1"/>
    <col min="8202" max="8202" width="1.83203125" style="1" customWidth="1"/>
    <col min="8203" max="8448" width="20.83203125" style="1"/>
    <col min="8449" max="8449" width="8.83203125" style="1" customWidth="1"/>
    <col min="8450" max="8450" width="1.83203125" style="1" customWidth="1"/>
    <col min="8451" max="8457" width="15.5" style="1" customWidth="1"/>
    <col min="8458" max="8458" width="1.83203125" style="1" customWidth="1"/>
    <col min="8459" max="8704" width="20.83203125" style="1"/>
    <col min="8705" max="8705" width="8.83203125" style="1" customWidth="1"/>
    <col min="8706" max="8706" width="1.83203125" style="1" customWidth="1"/>
    <col min="8707" max="8713" width="15.5" style="1" customWidth="1"/>
    <col min="8714" max="8714" width="1.83203125" style="1" customWidth="1"/>
    <col min="8715" max="8960" width="20.83203125" style="1"/>
    <col min="8961" max="8961" width="8.83203125" style="1" customWidth="1"/>
    <col min="8962" max="8962" width="1.83203125" style="1" customWidth="1"/>
    <col min="8963" max="8969" width="15.5" style="1" customWidth="1"/>
    <col min="8970" max="8970" width="1.83203125" style="1" customWidth="1"/>
    <col min="8971" max="9216" width="20.83203125" style="1"/>
    <col min="9217" max="9217" width="8.83203125" style="1" customWidth="1"/>
    <col min="9218" max="9218" width="1.83203125" style="1" customWidth="1"/>
    <col min="9219" max="9225" width="15.5" style="1" customWidth="1"/>
    <col min="9226" max="9226" width="1.83203125" style="1" customWidth="1"/>
    <col min="9227" max="9472" width="20.83203125" style="1"/>
    <col min="9473" max="9473" width="8.83203125" style="1" customWidth="1"/>
    <col min="9474" max="9474" width="1.83203125" style="1" customWidth="1"/>
    <col min="9475" max="9481" width="15.5" style="1" customWidth="1"/>
    <col min="9482" max="9482" width="1.83203125" style="1" customWidth="1"/>
    <col min="9483" max="9728" width="20.83203125" style="1"/>
    <col min="9729" max="9729" width="8.83203125" style="1" customWidth="1"/>
    <col min="9730" max="9730" width="1.83203125" style="1" customWidth="1"/>
    <col min="9731" max="9737" width="15.5" style="1" customWidth="1"/>
    <col min="9738" max="9738" width="1.83203125" style="1" customWidth="1"/>
    <col min="9739" max="9984" width="20.83203125" style="1"/>
    <col min="9985" max="9985" width="8.83203125" style="1" customWidth="1"/>
    <col min="9986" max="9986" width="1.83203125" style="1" customWidth="1"/>
    <col min="9987" max="9993" width="15.5" style="1" customWidth="1"/>
    <col min="9994" max="9994" width="1.83203125" style="1" customWidth="1"/>
    <col min="9995" max="10240" width="20.83203125" style="1"/>
    <col min="10241" max="10241" width="8.83203125" style="1" customWidth="1"/>
    <col min="10242" max="10242" width="1.83203125" style="1" customWidth="1"/>
    <col min="10243" max="10249" width="15.5" style="1" customWidth="1"/>
    <col min="10250" max="10250" width="1.83203125" style="1" customWidth="1"/>
    <col min="10251" max="10496" width="20.83203125" style="1"/>
    <col min="10497" max="10497" width="8.83203125" style="1" customWidth="1"/>
    <col min="10498" max="10498" width="1.83203125" style="1" customWidth="1"/>
    <col min="10499" max="10505" width="15.5" style="1" customWidth="1"/>
    <col min="10506" max="10506" width="1.83203125" style="1" customWidth="1"/>
    <col min="10507" max="10752" width="20.83203125" style="1"/>
    <col min="10753" max="10753" width="8.83203125" style="1" customWidth="1"/>
    <col min="10754" max="10754" width="1.83203125" style="1" customWidth="1"/>
    <col min="10755" max="10761" width="15.5" style="1" customWidth="1"/>
    <col min="10762" max="10762" width="1.83203125" style="1" customWidth="1"/>
    <col min="10763" max="11008" width="20.83203125" style="1"/>
    <col min="11009" max="11009" width="8.83203125" style="1" customWidth="1"/>
    <col min="11010" max="11010" width="1.83203125" style="1" customWidth="1"/>
    <col min="11011" max="11017" width="15.5" style="1" customWidth="1"/>
    <col min="11018" max="11018" width="1.83203125" style="1" customWidth="1"/>
    <col min="11019" max="11264" width="20.83203125" style="1"/>
    <col min="11265" max="11265" width="8.83203125" style="1" customWidth="1"/>
    <col min="11266" max="11266" width="1.83203125" style="1" customWidth="1"/>
    <col min="11267" max="11273" width="15.5" style="1" customWidth="1"/>
    <col min="11274" max="11274" width="1.83203125" style="1" customWidth="1"/>
    <col min="11275" max="11520" width="20.83203125" style="1"/>
    <col min="11521" max="11521" width="8.83203125" style="1" customWidth="1"/>
    <col min="11522" max="11522" width="1.83203125" style="1" customWidth="1"/>
    <col min="11523" max="11529" width="15.5" style="1" customWidth="1"/>
    <col min="11530" max="11530" width="1.83203125" style="1" customWidth="1"/>
    <col min="11531" max="11776" width="20.83203125" style="1"/>
    <col min="11777" max="11777" width="8.83203125" style="1" customWidth="1"/>
    <col min="11778" max="11778" width="1.83203125" style="1" customWidth="1"/>
    <col min="11779" max="11785" width="15.5" style="1" customWidth="1"/>
    <col min="11786" max="11786" width="1.83203125" style="1" customWidth="1"/>
    <col min="11787" max="12032" width="20.83203125" style="1"/>
    <col min="12033" max="12033" width="8.83203125" style="1" customWidth="1"/>
    <col min="12034" max="12034" width="1.83203125" style="1" customWidth="1"/>
    <col min="12035" max="12041" width="15.5" style="1" customWidth="1"/>
    <col min="12042" max="12042" width="1.83203125" style="1" customWidth="1"/>
    <col min="12043" max="12288" width="20.83203125" style="1"/>
    <col min="12289" max="12289" width="8.83203125" style="1" customWidth="1"/>
    <col min="12290" max="12290" width="1.83203125" style="1" customWidth="1"/>
    <col min="12291" max="12297" width="15.5" style="1" customWidth="1"/>
    <col min="12298" max="12298" width="1.83203125" style="1" customWidth="1"/>
    <col min="12299" max="12544" width="20.83203125" style="1"/>
    <col min="12545" max="12545" width="8.83203125" style="1" customWidth="1"/>
    <col min="12546" max="12546" width="1.83203125" style="1" customWidth="1"/>
    <col min="12547" max="12553" width="15.5" style="1" customWidth="1"/>
    <col min="12554" max="12554" width="1.83203125" style="1" customWidth="1"/>
    <col min="12555" max="12800" width="20.83203125" style="1"/>
    <col min="12801" max="12801" width="8.83203125" style="1" customWidth="1"/>
    <col min="12802" max="12802" width="1.83203125" style="1" customWidth="1"/>
    <col min="12803" max="12809" width="15.5" style="1" customWidth="1"/>
    <col min="12810" max="12810" width="1.83203125" style="1" customWidth="1"/>
    <col min="12811" max="13056" width="20.83203125" style="1"/>
    <col min="13057" max="13057" width="8.83203125" style="1" customWidth="1"/>
    <col min="13058" max="13058" width="1.83203125" style="1" customWidth="1"/>
    <col min="13059" max="13065" width="15.5" style="1" customWidth="1"/>
    <col min="13066" max="13066" width="1.83203125" style="1" customWidth="1"/>
    <col min="13067" max="13312" width="20.83203125" style="1"/>
    <col min="13313" max="13313" width="8.83203125" style="1" customWidth="1"/>
    <col min="13314" max="13314" width="1.83203125" style="1" customWidth="1"/>
    <col min="13315" max="13321" width="15.5" style="1" customWidth="1"/>
    <col min="13322" max="13322" width="1.83203125" style="1" customWidth="1"/>
    <col min="13323" max="13568" width="20.83203125" style="1"/>
    <col min="13569" max="13569" width="8.83203125" style="1" customWidth="1"/>
    <col min="13570" max="13570" width="1.83203125" style="1" customWidth="1"/>
    <col min="13571" max="13577" width="15.5" style="1" customWidth="1"/>
    <col min="13578" max="13578" width="1.83203125" style="1" customWidth="1"/>
    <col min="13579" max="13824" width="20.83203125" style="1"/>
    <col min="13825" max="13825" width="8.83203125" style="1" customWidth="1"/>
    <col min="13826" max="13826" width="1.83203125" style="1" customWidth="1"/>
    <col min="13827" max="13833" width="15.5" style="1" customWidth="1"/>
    <col min="13834" max="13834" width="1.83203125" style="1" customWidth="1"/>
    <col min="13835" max="14080" width="20.83203125" style="1"/>
    <col min="14081" max="14081" width="8.83203125" style="1" customWidth="1"/>
    <col min="14082" max="14082" width="1.83203125" style="1" customWidth="1"/>
    <col min="14083" max="14089" width="15.5" style="1" customWidth="1"/>
    <col min="14090" max="14090" width="1.83203125" style="1" customWidth="1"/>
    <col min="14091" max="14336" width="20.83203125" style="1"/>
    <col min="14337" max="14337" width="8.83203125" style="1" customWidth="1"/>
    <col min="14338" max="14338" width="1.83203125" style="1" customWidth="1"/>
    <col min="14339" max="14345" width="15.5" style="1" customWidth="1"/>
    <col min="14346" max="14346" width="1.83203125" style="1" customWidth="1"/>
    <col min="14347" max="14592" width="20.83203125" style="1"/>
    <col min="14593" max="14593" width="8.83203125" style="1" customWidth="1"/>
    <col min="14594" max="14594" width="1.83203125" style="1" customWidth="1"/>
    <col min="14595" max="14601" width="15.5" style="1" customWidth="1"/>
    <col min="14602" max="14602" width="1.83203125" style="1" customWidth="1"/>
    <col min="14603" max="14848" width="20.83203125" style="1"/>
    <col min="14849" max="14849" width="8.83203125" style="1" customWidth="1"/>
    <col min="14850" max="14850" width="1.83203125" style="1" customWidth="1"/>
    <col min="14851" max="14857" width="15.5" style="1" customWidth="1"/>
    <col min="14858" max="14858" width="1.83203125" style="1" customWidth="1"/>
    <col min="14859" max="15104" width="20.83203125" style="1"/>
    <col min="15105" max="15105" width="8.83203125" style="1" customWidth="1"/>
    <col min="15106" max="15106" width="1.83203125" style="1" customWidth="1"/>
    <col min="15107" max="15113" width="15.5" style="1" customWidth="1"/>
    <col min="15114" max="15114" width="1.83203125" style="1" customWidth="1"/>
    <col min="15115" max="15360" width="20.83203125" style="1"/>
    <col min="15361" max="15361" width="8.83203125" style="1" customWidth="1"/>
    <col min="15362" max="15362" width="1.83203125" style="1" customWidth="1"/>
    <col min="15363" max="15369" width="15.5" style="1" customWidth="1"/>
    <col min="15370" max="15370" width="1.83203125" style="1" customWidth="1"/>
    <col min="15371" max="15616" width="20.83203125" style="1"/>
    <col min="15617" max="15617" width="8.83203125" style="1" customWidth="1"/>
    <col min="15618" max="15618" width="1.83203125" style="1" customWidth="1"/>
    <col min="15619" max="15625" width="15.5" style="1" customWidth="1"/>
    <col min="15626" max="15626" width="1.83203125" style="1" customWidth="1"/>
    <col min="15627" max="15872" width="20.83203125" style="1"/>
    <col min="15873" max="15873" width="8.83203125" style="1" customWidth="1"/>
    <col min="15874" max="15874" width="1.83203125" style="1" customWidth="1"/>
    <col min="15875" max="15881" width="15.5" style="1" customWidth="1"/>
    <col min="15882" max="15882" width="1.83203125" style="1" customWidth="1"/>
    <col min="15883" max="16128" width="20.83203125" style="1"/>
    <col min="16129" max="16129" width="8.83203125" style="1" customWidth="1"/>
    <col min="16130" max="16130" width="1.83203125" style="1" customWidth="1"/>
    <col min="16131" max="16137" width="15.5" style="1" customWidth="1"/>
    <col min="16138" max="16138" width="1.83203125" style="1" customWidth="1"/>
    <col min="16139" max="16384" width="20.83203125" style="1"/>
  </cols>
  <sheetData>
    <row r="1" spans="3:9" ht="20" customHeight="1">
      <c r="C1" s="1" t="s">
        <v>82</v>
      </c>
    </row>
    <row r="2" spans="3:9" ht="10.25" customHeight="1"/>
    <row r="3" spans="3:9" s="3" customFormat="1" ht="15" customHeight="1">
      <c r="C3" s="2" t="s">
        <v>19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</row>
    <row r="4" spans="3:9" s="7" customFormat="1" ht="15" customHeight="1">
      <c r="C4" s="4">
        <f>VLOOKUP($B$32,$B$34:$I$40,2,0)</f>
        <v>0</v>
      </c>
      <c r="D4" s="5">
        <f>VLOOKUP($B$32,$B$34:$I$40,3,0)</f>
        <v>0</v>
      </c>
      <c r="E4" s="5">
        <f>VLOOKUP($B$32,$B$34:$I$40,4,0)</f>
        <v>0</v>
      </c>
      <c r="F4" s="5">
        <f>VLOOKUP($B$32,$B$34:$I$40,5,0)</f>
        <v>0</v>
      </c>
      <c r="G4" s="5">
        <f>VLOOKUP($B$32,$B$34:$I$40,6,0)</f>
        <v>1</v>
      </c>
      <c r="H4" s="5">
        <f>VLOOKUP($B$32,$B$34:$I$40,7,0)</f>
        <v>2</v>
      </c>
      <c r="I4" s="6">
        <f>VLOOKUP($B$32,$B$34:$I$40,8,0)</f>
        <v>3</v>
      </c>
    </row>
    <row r="5" spans="3:9" s="9" customFormat="1" ht="15" customHeight="1">
      <c r="C5" s="8"/>
      <c r="D5" s="8"/>
      <c r="E5" s="8"/>
      <c r="F5" s="8"/>
      <c r="G5" s="22" t="s">
        <v>46</v>
      </c>
      <c r="H5" s="8" t="s">
        <v>70</v>
      </c>
      <c r="I5" s="8" t="s">
        <v>81</v>
      </c>
    </row>
    <row r="6" spans="3:9" s="9" customFormat="1" ht="15" customHeight="1">
      <c r="C6" s="8"/>
      <c r="D6" s="8"/>
      <c r="E6" s="8"/>
      <c r="F6" s="8"/>
      <c r="G6" s="22"/>
      <c r="H6" s="8"/>
      <c r="I6" s="8"/>
    </row>
    <row r="7" spans="3:9" s="9" customFormat="1" ht="15" customHeight="1">
      <c r="C7" s="10"/>
      <c r="D7" s="10"/>
      <c r="E7" s="10"/>
      <c r="F7" s="10"/>
      <c r="G7" s="10"/>
      <c r="H7" s="10"/>
      <c r="I7" s="10"/>
    </row>
    <row r="8" spans="3:9" s="7" customFormat="1" ht="15" customHeight="1">
      <c r="C8" s="4">
        <f>I4+1</f>
        <v>4</v>
      </c>
      <c r="D8" s="5">
        <f t="shared" ref="D8:I8" si="0">C8+1</f>
        <v>5</v>
      </c>
      <c r="E8" s="5">
        <f t="shared" si="0"/>
        <v>6</v>
      </c>
      <c r="F8" s="5">
        <f t="shared" si="0"/>
        <v>7</v>
      </c>
      <c r="G8" s="5">
        <f t="shared" si="0"/>
        <v>8</v>
      </c>
      <c r="H8" s="5">
        <f t="shared" si="0"/>
        <v>9</v>
      </c>
      <c r="I8" s="6">
        <f t="shared" si="0"/>
        <v>10</v>
      </c>
    </row>
    <row r="9" spans="3:9" s="9" customFormat="1" ht="15" customHeight="1">
      <c r="C9" s="8" t="s">
        <v>80</v>
      </c>
      <c r="D9" s="8"/>
      <c r="E9" s="22" t="s">
        <v>46</v>
      </c>
      <c r="F9" s="8" t="s">
        <v>70</v>
      </c>
      <c r="G9" s="22" t="s">
        <v>46</v>
      </c>
      <c r="H9" s="8" t="s">
        <v>70</v>
      </c>
      <c r="I9" s="8" t="s">
        <v>74</v>
      </c>
    </row>
    <row r="10" spans="3:9" s="9" customFormat="1" ht="15" customHeight="1">
      <c r="C10" s="8"/>
      <c r="D10" s="8"/>
      <c r="E10" s="22"/>
      <c r="F10" s="8"/>
      <c r="G10" s="22"/>
      <c r="H10" s="8"/>
      <c r="I10" s="8" t="s">
        <v>73</v>
      </c>
    </row>
    <row r="11" spans="3:9" s="9" customFormat="1" ht="15" customHeight="1">
      <c r="C11" s="10"/>
      <c r="D11" s="10"/>
      <c r="E11" s="10"/>
      <c r="F11" s="10"/>
      <c r="G11" s="10"/>
      <c r="H11" s="10"/>
      <c r="I11" s="10" t="s">
        <v>72</v>
      </c>
    </row>
    <row r="12" spans="3:9" s="7" customFormat="1" ht="15" customHeight="1">
      <c r="C12" s="4">
        <f>I8+1</f>
        <v>11</v>
      </c>
      <c r="D12" s="5">
        <f t="shared" ref="D12:I12" si="1">C12+1</f>
        <v>12</v>
      </c>
      <c r="E12" s="5">
        <f t="shared" si="1"/>
        <v>13</v>
      </c>
      <c r="F12" s="5">
        <f t="shared" si="1"/>
        <v>14</v>
      </c>
      <c r="G12" s="5">
        <f t="shared" si="1"/>
        <v>15</v>
      </c>
      <c r="H12" s="5">
        <f t="shared" si="1"/>
        <v>16</v>
      </c>
      <c r="I12" s="6">
        <f t="shared" si="1"/>
        <v>17</v>
      </c>
    </row>
    <row r="13" spans="3:9" s="9" customFormat="1" ht="15" customHeight="1">
      <c r="C13" s="8" t="s">
        <v>79</v>
      </c>
      <c r="D13" s="8"/>
      <c r="E13" s="22" t="s">
        <v>46</v>
      </c>
      <c r="F13" s="8" t="s">
        <v>70</v>
      </c>
      <c r="G13" s="22" t="s">
        <v>46</v>
      </c>
      <c r="H13" s="8" t="s">
        <v>70</v>
      </c>
      <c r="I13" s="8" t="s">
        <v>78</v>
      </c>
    </row>
    <row r="14" spans="3:9" s="9" customFormat="1" ht="15" customHeight="1">
      <c r="C14" s="8"/>
      <c r="D14" s="8"/>
      <c r="E14" s="22"/>
      <c r="F14" s="8"/>
      <c r="G14" s="22"/>
      <c r="H14" s="8"/>
      <c r="I14" s="8" t="s">
        <v>77</v>
      </c>
    </row>
    <row r="15" spans="3:9" s="9" customFormat="1" ht="15" customHeight="1">
      <c r="C15" s="10"/>
      <c r="D15" s="10"/>
      <c r="E15" s="10"/>
      <c r="F15" s="10"/>
      <c r="G15" s="10"/>
      <c r="H15" s="10"/>
      <c r="I15" s="10" t="s">
        <v>76</v>
      </c>
    </row>
    <row r="16" spans="3:9" s="7" customFormat="1" ht="15" customHeight="1">
      <c r="C16" s="4">
        <f>I12+1</f>
        <v>18</v>
      </c>
      <c r="D16" s="5">
        <f t="shared" ref="D16:I16" si="2">C16+1</f>
        <v>19</v>
      </c>
      <c r="E16" s="5">
        <f t="shared" si="2"/>
        <v>20</v>
      </c>
      <c r="F16" s="5">
        <f t="shared" si="2"/>
        <v>21</v>
      </c>
      <c r="G16" s="5">
        <f t="shared" si="2"/>
        <v>22</v>
      </c>
      <c r="H16" s="5">
        <f t="shared" si="2"/>
        <v>23</v>
      </c>
      <c r="I16" s="6">
        <f t="shared" si="2"/>
        <v>24</v>
      </c>
    </row>
    <row r="17" spans="2:9" s="9" customFormat="1" ht="15" customHeight="1">
      <c r="C17" s="8" t="s">
        <v>75</v>
      </c>
      <c r="D17" s="8"/>
      <c r="E17" s="22" t="s">
        <v>46</v>
      </c>
      <c r="F17" s="8" t="s">
        <v>70</v>
      </c>
      <c r="G17" s="22" t="s">
        <v>46</v>
      </c>
      <c r="H17" s="8" t="s">
        <v>70</v>
      </c>
      <c r="I17" s="8" t="s">
        <v>74</v>
      </c>
    </row>
    <row r="18" spans="2:9" s="9" customFormat="1" ht="15" customHeight="1">
      <c r="C18" s="8"/>
      <c r="D18" s="8"/>
      <c r="E18" s="22"/>
      <c r="F18" s="8"/>
      <c r="G18" s="22"/>
      <c r="H18" s="8"/>
      <c r="I18" s="8" t="s">
        <v>73</v>
      </c>
    </row>
    <row r="19" spans="2:9" s="9" customFormat="1" ht="15" customHeight="1">
      <c r="C19" s="10"/>
      <c r="D19" s="10"/>
      <c r="E19" s="10"/>
      <c r="F19" s="10"/>
      <c r="G19" s="10"/>
      <c r="H19" s="10"/>
      <c r="I19" s="10" t="s">
        <v>72</v>
      </c>
    </row>
    <row r="20" spans="2:9" s="7" customFormat="1" ht="15" customHeight="1">
      <c r="C20" s="4">
        <f>I16+1</f>
        <v>25</v>
      </c>
      <c r="D20" s="5">
        <f t="shared" ref="D20:I20" si="3">C20+1</f>
        <v>26</v>
      </c>
      <c r="E20" s="5">
        <f t="shared" si="3"/>
        <v>27</v>
      </c>
      <c r="F20" s="5">
        <f t="shared" si="3"/>
        <v>28</v>
      </c>
      <c r="G20" s="5">
        <f t="shared" si="3"/>
        <v>29</v>
      </c>
      <c r="H20" s="5">
        <f t="shared" si="3"/>
        <v>30</v>
      </c>
      <c r="I20" s="6">
        <f t="shared" si="3"/>
        <v>31</v>
      </c>
    </row>
    <row r="21" spans="2:9" s="9" customFormat="1" ht="15" customHeight="1">
      <c r="C21" s="8" t="s">
        <v>71</v>
      </c>
      <c r="D21" s="8"/>
      <c r="E21" s="22" t="s">
        <v>46</v>
      </c>
      <c r="F21" s="8" t="s">
        <v>70</v>
      </c>
      <c r="G21" s="22" t="s">
        <v>46</v>
      </c>
      <c r="H21" s="8" t="s">
        <v>70</v>
      </c>
      <c r="I21" s="8"/>
    </row>
    <row r="22" spans="2:9" s="9" customFormat="1" ht="15" customHeight="1">
      <c r="C22" s="8"/>
      <c r="D22" s="8"/>
      <c r="E22" s="22"/>
      <c r="F22" s="8"/>
      <c r="G22" s="22"/>
      <c r="H22" s="8"/>
      <c r="I22" s="8"/>
    </row>
    <row r="23" spans="2:9" s="9" customFormat="1" ht="15" customHeight="1">
      <c r="C23" s="10"/>
      <c r="D23" s="10"/>
      <c r="E23" s="10"/>
      <c r="F23" s="10"/>
      <c r="G23" s="10"/>
      <c r="H23" s="10"/>
      <c r="I23" s="10"/>
    </row>
    <row r="24" spans="2:9" s="7" customFormat="1" ht="15" customHeight="1">
      <c r="C24" s="4">
        <f>I20+1</f>
        <v>32</v>
      </c>
      <c r="D24" s="5">
        <f t="shared" ref="D24:I24" si="4">C24+1</f>
        <v>33</v>
      </c>
      <c r="E24" s="5">
        <f t="shared" si="4"/>
        <v>34</v>
      </c>
      <c r="F24" s="5">
        <f t="shared" si="4"/>
        <v>35</v>
      </c>
      <c r="G24" s="5">
        <f t="shared" si="4"/>
        <v>36</v>
      </c>
      <c r="H24" s="5">
        <f t="shared" si="4"/>
        <v>37</v>
      </c>
      <c r="I24" s="6">
        <f t="shared" si="4"/>
        <v>38</v>
      </c>
    </row>
    <row r="25" spans="2:9" s="9" customFormat="1" ht="15" customHeight="1">
      <c r="C25" s="8"/>
      <c r="D25" s="8"/>
      <c r="E25" s="8"/>
      <c r="F25" s="8"/>
      <c r="G25" s="8"/>
      <c r="H25" s="8"/>
      <c r="I25" s="26" t="s">
        <v>14</v>
      </c>
    </row>
    <row r="26" spans="2:9" s="9" customFormat="1" ht="15" customHeight="1">
      <c r="C26" s="8"/>
      <c r="D26" s="8"/>
      <c r="E26" s="8"/>
      <c r="F26" s="8"/>
      <c r="G26" s="8"/>
      <c r="H26" s="8"/>
      <c r="I26" s="26" t="s">
        <v>15</v>
      </c>
    </row>
    <row r="27" spans="2:9" s="9" customFormat="1" ht="15" customHeight="1">
      <c r="C27" s="10"/>
      <c r="D27" s="10"/>
      <c r="E27" s="10"/>
      <c r="F27" s="10"/>
      <c r="G27" s="10"/>
      <c r="H27" s="10"/>
      <c r="I27" s="25" t="s">
        <v>16</v>
      </c>
    </row>
    <row r="28" spans="2:9" ht="10.25" customHeight="1"/>
    <row r="31" spans="2:9" ht="20" hidden="1" customHeight="1"/>
    <row r="32" spans="2:9" ht="20" hidden="1" customHeight="1">
      <c r="B32" s="14">
        <f>IF([2]Sheet_master!C14&gt;7,MOD([2]Sheet_master!C14,7),[2]Sheet_master!C14)</f>
        <v>5</v>
      </c>
      <c r="C32" s="15" t="s">
        <v>17</v>
      </c>
      <c r="D32" s="16"/>
      <c r="E32" s="16"/>
      <c r="F32" s="16"/>
      <c r="G32" s="16"/>
      <c r="H32" s="16"/>
      <c r="I32" s="17"/>
    </row>
    <row r="33" spans="2:9" ht="20" hidden="1" customHeight="1">
      <c r="B33" s="18" t="s">
        <v>18</v>
      </c>
      <c r="C33" s="18" t="s">
        <v>19</v>
      </c>
      <c r="D33" s="18" t="s">
        <v>2</v>
      </c>
      <c r="E33" s="18" t="s">
        <v>3</v>
      </c>
      <c r="F33" s="18" t="s">
        <v>4</v>
      </c>
      <c r="G33" s="18" t="s">
        <v>5</v>
      </c>
      <c r="H33" s="18" t="s">
        <v>6</v>
      </c>
      <c r="I33" s="18" t="s">
        <v>7</v>
      </c>
    </row>
    <row r="34" spans="2:9" ht="20" hidden="1" customHeight="1">
      <c r="B34" s="19">
        <v>1</v>
      </c>
      <c r="C34" s="20">
        <v>1</v>
      </c>
      <c r="D34" s="20">
        <v>2</v>
      </c>
      <c r="E34" s="20">
        <v>3</v>
      </c>
      <c r="F34" s="20">
        <v>4</v>
      </c>
      <c r="G34" s="20">
        <v>5</v>
      </c>
      <c r="H34" s="20">
        <v>6</v>
      </c>
      <c r="I34" s="20">
        <v>7</v>
      </c>
    </row>
    <row r="35" spans="2:9" ht="20" hidden="1" customHeight="1">
      <c r="B35" s="19">
        <v>2</v>
      </c>
      <c r="C35" s="20"/>
      <c r="D35" s="20">
        <v>1</v>
      </c>
      <c r="E35" s="20">
        <v>2</v>
      </c>
      <c r="F35" s="20">
        <v>3</v>
      </c>
      <c r="G35" s="20">
        <v>4</v>
      </c>
      <c r="H35" s="20">
        <v>5</v>
      </c>
      <c r="I35" s="20">
        <v>6</v>
      </c>
    </row>
    <row r="36" spans="2:9" ht="20" hidden="1" customHeight="1">
      <c r="B36" s="19">
        <v>3</v>
      </c>
      <c r="C36" s="20"/>
      <c r="D36" s="20"/>
      <c r="E36" s="20">
        <v>1</v>
      </c>
      <c r="F36" s="20">
        <v>2</v>
      </c>
      <c r="G36" s="20">
        <v>3</v>
      </c>
      <c r="H36" s="20">
        <v>4</v>
      </c>
      <c r="I36" s="20">
        <v>5</v>
      </c>
    </row>
    <row r="37" spans="2:9" ht="20" hidden="1" customHeight="1">
      <c r="B37" s="19">
        <v>4</v>
      </c>
      <c r="C37" s="20"/>
      <c r="D37" s="20"/>
      <c r="E37" s="20"/>
      <c r="F37" s="20">
        <v>1</v>
      </c>
      <c r="G37" s="20">
        <v>2</v>
      </c>
      <c r="H37" s="20">
        <v>3</v>
      </c>
      <c r="I37" s="20">
        <v>4</v>
      </c>
    </row>
    <row r="38" spans="2:9" ht="20" hidden="1" customHeight="1">
      <c r="B38" s="19">
        <v>5</v>
      </c>
      <c r="C38" s="20"/>
      <c r="D38" s="20"/>
      <c r="E38" s="20"/>
      <c r="F38" s="20"/>
      <c r="G38" s="20">
        <v>1</v>
      </c>
      <c r="H38" s="20">
        <v>2</v>
      </c>
      <c r="I38" s="20">
        <v>3</v>
      </c>
    </row>
    <row r="39" spans="2:9" ht="20" hidden="1" customHeight="1">
      <c r="B39" s="19">
        <v>6</v>
      </c>
      <c r="C39" s="20"/>
      <c r="D39" s="20"/>
      <c r="E39" s="20"/>
      <c r="F39" s="20"/>
      <c r="G39" s="20"/>
      <c r="H39" s="20">
        <v>1</v>
      </c>
      <c r="I39" s="20">
        <v>2</v>
      </c>
    </row>
    <row r="40" spans="2:9" ht="20" hidden="1" customHeight="1">
      <c r="B40" s="19">
        <v>7</v>
      </c>
      <c r="C40" s="20"/>
      <c r="D40" s="20"/>
      <c r="E40" s="20"/>
      <c r="F40" s="20"/>
      <c r="G40" s="20"/>
      <c r="H40" s="20"/>
      <c r="I40" s="20">
        <v>1</v>
      </c>
    </row>
    <row r="41" spans="2:9" ht="20" hidden="1" customHeight="1"/>
    <row r="42" spans="2:9" ht="20" hidden="1" customHeight="1"/>
    <row r="43" spans="2:9" ht="20" hidden="1" customHeight="1"/>
    <row r="44" spans="2:9" ht="20" hidden="1" customHeight="1"/>
    <row r="45" spans="2:9" ht="20" hidden="1" customHeight="1"/>
    <row r="46" spans="2:9" ht="20" hidden="1" customHeight="1"/>
    <row r="47" spans="2:9" ht="20" hidden="1" customHeight="1"/>
    <row r="48" spans="2:9" ht="20" hidden="1" customHeight="1"/>
    <row r="49" s="1" customFormat="1" ht="20" hidden="1" customHeight="1"/>
  </sheetData>
  <sheetProtection algorithmName="SHA-512" hashValue="TlV9985RTNtkTXrcNq3syNnIwAV4OSYnfr16Jba0Al88nx/946kagx2OEG1jhBiuETxD/B5tNfEfe1J54ELYFw==" saltValue="LaCTsyd9YRIcnaiAi1X+rA==" spinCount="100000" sheet="1" objects="1" scenarios="1"/>
  <phoneticPr fontId="2"/>
  <conditionalFormatting sqref="C4:I4">
    <cfRule type="cellIs" dxfId="25" priority="1" stopIfTrue="1" operator="equal">
      <formula>0</formula>
    </cfRule>
  </conditionalFormatting>
  <conditionalFormatting sqref="C16:I16 C20:I20 C24:I24">
    <cfRule type="cellIs" dxfId="24" priority="2" stopIfTrue="1" operator="greaterThanOrEqual">
      <formula>31</formula>
    </cfRule>
  </conditionalFormatting>
  <pageMargins left="0.78740157480314965" right="0.78740157480314965" top="0.98425196850393704" bottom="0.98425196850393704" header="0.51181102362204722" footer="0.51181102362204722"/>
  <pageSetup paperSize="9" scale="11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E9D55-18BC-4B53-A546-8FD975B72BBC}">
  <dimension ref="B1:I49"/>
  <sheetViews>
    <sheetView showGridLines="0" zoomScale="121" zoomScaleNormal="70" workbookViewId="0">
      <selection activeCell="C10" sqref="C10"/>
    </sheetView>
  </sheetViews>
  <sheetFormatPr baseColWidth="10" defaultColWidth="20.83203125" defaultRowHeight="20" customHeight="1"/>
  <cols>
    <col min="1" max="1" width="8.83203125" style="1" customWidth="1"/>
    <col min="2" max="2" width="1.83203125" style="1" customWidth="1"/>
    <col min="3" max="9" width="15.83203125" style="1" customWidth="1"/>
    <col min="10" max="10" width="1.83203125" style="1" customWidth="1"/>
    <col min="11" max="256" width="20.83203125" style="1"/>
    <col min="257" max="257" width="8.83203125" style="1" customWidth="1"/>
    <col min="258" max="258" width="1.83203125" style="1" customWidth="1"/>
    <col min="259" max="265" width="15.83203125" style="1" customWidth="1"/>
    <col min="266" max="266" width="1.83203125" style="1" customWidth="1"/>
    <col min="267" max="512" width="20.83203125" style="1"/>
    <col min="513" max="513" width="8.83203125" style="1" customWidth="1"/>
    <col min="514" max="514" width="1.83203125" style="1" customWidth="1"/>
    <col min="515" max="521" width="15.83203125" style="1" customWidth="1"/>
    <col min="522" max="522" width="1.83203125" style="1" customWidth="1"/>
    <col min="523" max="768" width="20.83203125" style="1"/>
    <col min="769" max="769" width="8.83203125" style="1" customWidth="1"/>
    <col min="770" max="770" width="1.83203125" style="1" customWidth="1"/>
    <col min="771" max="777" width="15.83203125" style="1" customWidth="1"/>
    <col min="778" max="778" width="1.83203125" style="1" customWidth="1"/>
    <col min="779" max="1024" width="20.83203125" style="1"/>
    <col min="1025" max="1025" width="8.83203125" style="1" customWidth="1"/>
    <col min="1026" max="1026" width="1.83203125" style="1" customWidth="1"/>
    <col min="1027" max="1033" width="15.83203125" style="1" customWidth="1"/>
    <col min="1034" max="1034" width="1.83203125" style="1" customWidth="1"/>
    <col min="1035" max="1280" width="20.83203125" style="1"/>
    <col min="1281" max="1281" width="8.83203125" style="1" customWidth="1"/>
    <col min="1282" max="1282" width="1.83203125" style="1" customWidth="1"/>
    <col min="1283" max="1289" width="15.83203125" style="1" customWidth="1"/>
    <col min="1290" max="1290" width="1.83203125" style="1" customWidth="1"/>
    <col min="1291" max="1536" width="20.83203125" style="1"/>
    <col min="1537" max="1537" width="8.83203125" style="1" customWidth="1"/>
    <col min="1538" max="1538" width="1.83203125" style="1" customWidth="1"/>
    <col min="1539" max="1545" width="15.83203125" style="1" customWidth="1"/>
    <col min="1546" max="1546" width="1.83203125" style="1" customWidth="1"/>
    <col min="1547" max="1792" width="20.83203125" style="1"/>
    <col min="1793" max="1793" width="8.83203125" style="1" customWidth="1"/>
    <col min="1794" max="1794" width="1.83203125" style="1" customWidth="1"/>
    <col min="1795" max="1801" width="15.83203125" style="1" customWidth="1"/>
    <col min="1802" max="1802" width="1.83203125" style="1" customWidth="1"/>
    <col min="1803" max="2048" width="20.83203125" style="1"/>
    <col min="2049" max="2049" width="8.83203125" style="1" customWidth="1"/>
    <col min="2050" max="2050" width="1.83203125" style="1" customWidth="1"/>
    <col min="2051" max="2057" width="15.83203125" style="1" customWidth="1"/>
    <col min="2058" max="2058" width="1.83203125" style="1" customWidth="1"/>
    <col min="2059" max="2304" width="20.83203125" style="1"/>
    <col min="2305" max="2305" width="8.83203125" style="1" customWidth="1"/>
    <col min="2306" max="2306" width="1.83203125" style="1" customWidth="1"/>
    <col min="2307" max="2313" width="15.83203125" style="1" customWidth="1"/>
    <col min="2314" max="2314" width="1.83203125" style="1" customWidth="1"/>
    <col min="2315" max="2560" width="20.83203125" style="1"/>
    <col min="2561" max="2561" width="8.83203125" style="1" customWidth="1"/>
    <col min="2562" max="2562" width="1.83203125" style="1" customWidth="1"/>
    <col min="2563" max="2569" width="15.83203125" style="1" customWidth="1"/>
    <col min="2570" max="2570" width="1.83203125" style="1" customWidth="1"/>
    <col min="2571" max="2816" width="20.83203125" style="1"/>
    <col min="2817" max="2817" width="8.83203125" style="1" customWidth="1"/>
    <col min="2818" max="2818" width="1.83203125" style="1" customWidth="1"/>
    <col min="2819" max="2825" width="15.83203125" style="1" customWidth="1"/>
    <col min="2826" max="2826" width="1.83203125" style="1" customWidth="1"/>
    <col min="2827" max="3072" width="20.83203125" style="1"/>
    <col min="3073" max="3073" width="8.83203125" style="1" customWidth="1"/>
    <col min="3074" max="3074" width="1.83203125" style="1" customWidth="1"/>
    <col min="3075" max="3081" width="15.83203125" style="1" customWidth="1"/>
    <col min="3082" max="3082" width="1.83203125" style="1" customWidth="1"/>
    <col min="3083" max="3328" width="20.83203125" style="1"/>
    <col min="3329" max="3329" width="8.83203125" style="1" customWidth="1"/>
    <col min="3330" max="3330" width="1.83203125" style="1" customWidth="1"/>
    <col min="3331" max="3337" width="15.83203125" style="1" customWidth="1"/>
    <col min="3338" max="3338" width="1.83203125" style="1" customWidth="1"/>
    <col min="3339" max="3584" width="20.83203125" style="1"/>
    <col min="3585" max="3585" width="8.83203125" style="1" customWidth="1"/>
    <col min="3586" max="3586" width="1.83203125" style="1" customWidth="1"/>
    <col min="3587" max="3593" width="15.83203125" style="1" customWidth="1"/>
    <col min="3594" max="3594" width="1.83203125" style="1" customWidth="1"/>
    <col min="3595" max="3840" width="20.83203125" style="1"/>
    <col min="3841" max="3841" width="8.83203125" style="1" customWidth="1"/>
    <col min="3842" max="3842" width="1.83203125" style="1" customWidth="1"/>
    <col min="3843" max="3849" width="15.83203125" style="1" customWidth="1"/>
    <col min="3850" max="3850" width="1.83203125" style="1" customWidth="1"/>
    <col min="3851" max="4096" width="20.83203125" style="1"/>
    <col min="4097" max="4097" width="8.83203125" style="1" customWidth="1"/>
    <col min="4098" max="4098" width="1.83203125" style="1" customWidth="1"/>
    <col min="4099" max="4105" width="15.83203125" style="1" customWidth="1"/>
    <col min="4106" max="4106" width="1.83203125" style="1" customWidth="1"/>
    <col min="4107" max="4352" width="20.83203125" style="1"/>
    <col min="4353" max="4353" width="8.83203125" style="1" customWidth="1"/>
    <col min="4354" max="4354" width="1.83203125" style="1" customWidth="1"/>
    <col min="4355" max="4361" width="15.83203125" style="1" customWidth="1"/>
    <col min="4362" max="4362" width="1.83203125" style="1" customWidth="1"/>
    <col min="4363" max="4608" width="20.83203125" style="1"/>
    <col min="4609" max="4609" width="8.83203125" style="1" customWidth="1"/>
    <col min="4610" max="4610" width="1.83203125" style="1" customWidth="1"/>
    <col min="4611" max="4617" width="15.83203125" style="1" customWidth="1"/>
    <col min="4618" max="4618" width="1.83203125" style="1" customWidth="1"/>
    <col min="4619" max="4864" width="20.83203125" style="1"/>
    <col min="4865" max="4865" width="8.83203125" style="1" customWidth="1"/>
    <col min="4866" max="4866" width="1.83203125" style="1" customWidth="1"/>
    <col min="4867" max="4873" width="15.83203125" style="1" customWidth="1"/>
    <col min="4874" max="4874" width="1.83203125" style="1" customWidth="1"/>
    <col min="4875" max="5120" width="20.83203125" style="1"/>
    <col min="5121" max="5121" width="8.83203125" style="1" customWidth="1"/>
    <col min="5122" max="5122" width="1.83203125" style="1" customWidth="1"/>
    <col min="5123" max="5129" width="15.83203125" style="1" customWidth="1"/>
    <col min="5130" max="5130" width="1.83203125" style="1" customWidth="1"/>
    <col min="5131" max="5376" width="20.83203125" style="1"/>
    <col min="5377" max="5377" width="8.83203125" style="1" customWidth="1"/>
    <col min="5378" max="5378" width="1.83203125" style="1" customWidth="1"/>
    <col min="5379" max="5385" width="15.83203125" style="1" customWidth="1"/>
    <col min="5386" max="5386" width="1.83203125" style="1" customWidth="1"/>
    <col min="5387" max="5632" width="20.83203125" style="1"/>
    <col min="5633" max="5633" width="8.83203125" style="1" customWidth="1"/>
    <col min="5634" max="5634" width="1.83203125" style="1" customWidth="1"/>
    <col min="5635" max="5641" width="15.83203125" style="1" customWidth="1"/>
    <col min="5642" max="5642" width="1.83203125" style="1" customWidth="1"/>
    <col min="5643" max="5888" width="20.83203125" style="1"/>
    <col min="5889" max="5889" width="8.83203125" style="1" customWidth="1"/>
    <col min="5890" max="5890" width="1.83203125" style="1" customWidth="1"/>
    <col min="5891" max="5897" width="15.83203125" style="1" customWidth="1"/>
    <col min="5898" max="5898" width="1.83203125" style="1" customWidth="1"/>
    <col min="5899" max="6144" width="20.83203125" style="1"/>
    <col min="6145" max="6145" width="8.83203125" style="1" customWidth="1"/>
    <col min="6146" max="6146" width="1.83203125" style="1" customWidth="1"/>
    <col min="6147" max="6153" width="15.83203125" style="1" customWidth="1"/>
    <col min="6154" max="6154" width="1.83203125" style="1" customWidth="1"/>
    <col min="6155" max="6400" width="20.83203125" style="1"/>
    <col min="6401" max="6401" width="8.83203125" style="1" customWidth="1"/>
    <col min="6402" max="6402" width="1.83203125" style="1" customWidth="1"/>
    <col min="6403" max="6409" width="15.83203125" style="1" customWidth="1"/>
    <col min="6410" max="6410" width="1.83203125" style="1" customWidth="1"/>
    <col min="6411" max="6656" width="20.83203125" style="1"/>
    <col min="6657" max="6657" width="8.83203125" style="1" customWidth="1"/>
    <col min="6658" max="6658" width="1.83203125" style="1" customWidth="1"/>
    <col min="6659" max="6665" width="15.83203125" style="1" customWidth="1"/>
    <col min="6666" max="6666" width="1.83203125" style="1" customWidth="1"/>
    <col min="6667" max="6912" width="20.83203125" style="1"/>
    <col min="6913" max="6913" width="8.83203125" style="1" customWidth="1"/>
    <col min="6914" max="6914" width="1.83203125" style="1" customWidth="1"/>
    <col min="6915" max="6921" width="15.83203125" style="1" customWidth="1"/>
    <col min="6922" max="6922" width="1.83203125" style="1" customWidth="1"/>
    <col min="6923" max="7168" width="20.83203125" style="1"/>
    <col min="7169" max="7169" width="8.83203125" style="1" customWidth="1"/>
    <col min="7170" max="7170" width="1.83203125" style="1" customWidth="1"/>
    <col min="7171" max="7177" width="15.83203125" style="1" customWidth="1"/>
    <col min="7178" max="7178" width="1.83203125" style="1" customWidth="1"/>
    <col min="7179" max="7424" width="20.83203125" style="1"/>
    <col min="7425" max="7425" width="8.83203125" style="1" customWidth="1"/>
    <col min="7426" max="7426" width="1.83203125" style="1" customWidth="1"/>
    <col min="7427" max="7433" width="15.83203125" style="1" customWidth="1"/>
    <col min="7434" max="7434" width="1.83203125" style="1" customWidth="1"/>
    <col min="7435" max="7680" width="20.83203125" style="1"/>
    <col min="7681" max="7681" width="8.83203125" style="1" customWidth="1"/>
    <col min="7682" max="7682" width="1.83203125" style="1" customWidth="1"/>
    <col min="7683" max="7689" width="15.83203125" style="1" customWidth="1"/>
    <col min="7690" max="7690" width="1.83203125" style="1" customWidth="1"/>
    <col min="7691" max="7936" width="20.83203125" style="1"/>
    <col min="7937" max="7937" width="8.83203125" style="1" customWidth="1"/>
    <col min="7938" max="7938" width="1.83203125" style="1" customWidth="1"/>
    <col min="7939" max="7945" width="15.83203125" style="1" customWidth="1"/>
    <col min="7946" max="7946" width="1.83203125" style="1" customWidth="1"/>
    <col min="7947" max="8192" width="20.83203125" style="1"/>
    <col min="8193" max="8193" width="8.83203125" style="1" customWidth="1"/>
    <col min="8194" max="8194" width="1.83203125" style="1" customWidth="1"/>
    <col min="8195" max="8201" width="15.83203125" style="1" customWidth="1"/>
    <col min="8202" max="8202" width="1.83203125" style="1" customWidth="1"/>
    <col min="8203" max="8448" width="20.83203125" style="1"/>
    <col min="8449" max="8449" width="8.83203125" style="1" customWidth="1"/>
    <col min="8450" max="8450" width="1.83203125" style="1" customWidth="1"/>
    <col min="8451" max="8457" width="15.83203125" style="1" customWidth="1"/>
    <col min="8458" max="8458" width="1.83203125" style="1" customWidth="1"/>
    <col min="8459" max="8704" width="20.83203125" style="1"/>
    <col min="8705" max="8705" width="8.83203125" style="1" customWidth="1"/>
    <col min="8706" max="8706" width="1.83203125" style="1" customWidth="1"/>
    <col min="8707" max="8713" width="15.83203125" style="1" customWidth="1"/>
    <col min="8714" max="8714" width="1.83203125" style="1" customWidth="1"/>
    <col min="8715" max="8960" width="20.83203125" style="1"/>
    <col min="8961" max="8961" width="8.83203125" style="1" customWidth="1"/>
    <col min="8962" max="8962" width="1.83203125" style="1" customWidth="1"/>
    <col min="8963" max="8969" width="15.83203125" style="1" customWidth="1"/>
    <col min="8970" max="8970" width="1.83203125" style="1" customWidth="1"/>
    <col min="8971" max="9216" width="20.83203125" style="1"/>
    <col min="9217" max="9217" width="8.83203125" style="1" customWidth="1"/>
    <col min="9218" max="9218" width="1.83203125" style="1" customWidth="1"/>
    <col min="9219" max="9225" width="15.83203125" style="1" customWidth="1"/>
    <col min="9226" max="9226" width="1.83203125" style="1" customWidth="1"/>
    <col min="9227" max="9472" width="20.83203125" style="1"/>
    <col min="9473" max="9473" width="8.83203125" style="1" customWidth="1"/>
    <col min="9474" max="9474" width="1.83203125" style="1" customWidth="1"/>
    <col min="9475" max="9481" width="15.83203125" style="1" customWidth="1"/>
    <col min="9482" max="9482" width="1.83203125" style="1" customWidth="1"/>
    <col min="9483" max="9728" width="20.83203125" style="1"/>
    <col min="9729" max="9729" width="8.83203125" style="1" customWidth="1"/>
    <col min="9730" max="9730" width="1.83203125" style="1" customWidth="1"/>
    <col min="9731" max="9737" width="15.83203125" style="1" customWidth="1"/>
    <col min="9738" max="9738" width="1.83203125" style="1" customWidth="1"/>
    <col min="9739" max="9984" width="20.83203125" style="1"/>
    <col min="9985" max="9985" width="8.83203125" style="1" customWidth="1"/>
    <col min="9986" max="9986" width="1.83203125" style="1" customWidth="1"/>
    <col min="9987" max="9993" width="15.83203125" style="1" customWidth="1"/>
    <col min="9994" max="9994" width="1.83203125" style="1" customWidth="1"/>
    <col min="9995" max="10240" width="20.83203125" style="1"/>
    <col min="10241" max="10241" width="8.83203125" style="1" customWidth="1"/>
    <col min="10242" max="10242" width="1.83203125" style="1" customWidth="1"/>
    <col min="10243" max="10249" width="15.83203125" style="1" customWidth="1"/>
    <col min="10250" max="10250" width="1.83203125" style="1" customWidth="1"/>
    <col min="10251" max="10496" width="20.83203125" style="1"/>
    <col min="10497" max="10497" width="8.83203125" style="1" customWidth="1"/>
    <col min="10498" max="10498" width="1.83203125" style="1" customWidth="1"/>
    <col min="10499" max="10505" width="15.83203125" style="1" customWidth="1"/>
    <col min="10506" max="10506" width="1.83203125" style="1" customWidth="1"/>
    <col min="10507" max="10752" width="20.83203125" style="1"/>
    <col min="10753" max="10753" width="8.83203125" style="1" customWidth="1"/>
    <col min="10754" max="10754" width="1.83203125" style="1" customWidth="1"/>
    <col min="10755" max="10761" width="15.83203125" style="1" customWidth="1"/>
    <col min="10762" max="10762" width="1.83203125" style="1" customWidth="1"/>
    <col min="10763" max="11008" width="20.83203125" style="1"/>
    <col min="11009" max="11009" width="8.83203125" style="1" customWidth="1"/>
    <col min="11010" max="11010" width="1.83203125" style="1" customWidth="1"/>
    <col min="11011" max="11017" width="15.83203125" style="1" customWidth="1"/>
    <col min="11018" max="11018" width="1.83203125" style="1" customWidth="1"/>
    <col min="11019" max="11264" width="20.83203125" style="1"/>
    <col min="11265" max="11265" width="8.83203125" style="1" customWidth="1"/>
    <col min="11266" max="11266" width="1.83203125" style="1" customWidth="1"/>
    <col min="11267" max="11273" width="15.83203125" style="1" customWidth="1"/>
    <col min="11274" max="11274" width="1.83203125" style="1" customWidth="1"/>
    <col min="11275" max="11520" width="20.83203125" style="1"/>
    <col min="11521" max="11521" width="8.83203125" style="1" customWidth="1"/>
    <col min="11522" max="11522" width="1.83203125" style="1" customWidth="1"/>
    <col min="11523" max="11529" width="15.83203125" style="1" customWidth="1"/>
    <col min="11530" max="11530" width="1.83203125" style="1" customWidth="1"/>
    <col min="11531" max="11776" width="20.83203125" style="1"/>
    <col min="11777" max="11777" width="8.83203125" style="1" customWidth="1"/>
    <col min="11778" max="11778" width="1.83203125" style="1" customWidth="1"/>
    <col min="11779" max="11785" width="15.83203125" style="1" customWidth="1"/>
    <col min="11786" max="11786" width="1.83203125" style="1" customWidth="1"/>
    <col min="11787" max="12032" width="20.83203125" style="1"/>
    <col min="12033" max="12033" width="8.83203125" style="1" customWidth="1"/>
    <col min="12034" max="12034" width="1.83203125" style="1" customWidth="1"/>
    <col min="12035" max="12041" width="15.83203125" style="1" customWidth="1"/>
    <col min="12042" max="12042" width="1.83203125" style="1" customWidth="1"/>
    <col min="12043" max="12288" width="20.83203125" style="1"/>
    <col min="12289" max="12289" width="8.83203125" style="1" customWidth="1"/>
    <col min="12290" max="12290" width="1.83203125" style="1" customWidth="1"/>
    <col min="12291" max="12297" width="15.83203125" style="1" customWidth="1"/>
    <col min="12298" max="12298" width="1.83203125" style="1" customWidth="1"/>
    <col min="12299" max="12544" width="20.83203125" style="1"/>
    <col min="12545" max="12545" width="8.83203125" style="1" customWidth="1"/>
    <col min="12546" max="12546" width="1.83203125" style="1" customWidth="1"/>
    <col min="12547" max="12553" width="15.83203125" style="1" customWidth="1"/>
    <col min="12554" max="12554" width="1.83203125" style="1" customWidth="1"/>
    <col min="12555" max="12800" width="20.83203125" style="1"/>
    <col min="12801" max="12801" width="8.83203125" style="1" customWidth="1"/>
    <col min="12802" max="12802" width="1.83203125" style="1" customWidth="1"/>
    <col min="12803" max="12809" width="15.83203125" style="1" customWidth="1"/>
    <col min="12810" max="12810" width="1.83203125" style="1" customWidth="1"/>
    <col min="12811" max="13056" width="20.83203125" style="1"/>
    <col min="13057" max="13057" width="8.83203125" style="1" customWidth="1"/>
    <col min="13058" max="13058" width="1.83203125" style="1" customWidth="1"/>
    <col min="13059" max="13065" width="15.83203125" style="1" customWidth="1"/>
    <col min="13066" max="13066" width="1.83203125" style="1" customWidth="1"/>
    <col min="13067" max="13312" width="20.83203125" style="1"/>
    <col min="13313" max="13313" width="8.83203125" style="1" customWidth="1"/>
    <col min="13314" max="13314" width="1.83203125" style="1" customWidth="1"/>
    <col min="13315" max="13321" width="15.83203125" style="1" customWidth="1"/>
    <col min="13322" max="13322" width="1.83203125" style="1" customWidth="1"/>
    <col min="13323" max="13568" width="20.83203125" style="1"/>
    <col min="13569" max="13569" width="8.83203125" style="1" customWidth="1"/>
    <col min="13570" max="13570" width="1.83203125" style="1" customWidth="1"/>
    <col min="13571" max="13577" width="15.83203125" style="1" customWidth="1"/>
    <col min="13578" max="13578" width="1.83203125" style="1" customWidth="1"/>
    <col min="13579" max="13824" width="20.83203125" style="1"/>
    <col min="13825" max="13825" width="8.83203125" style="1" customWidth="1"/>
    <col min="13826" max="13826" width="1.83203125" style="1" customWidth="1"/>
    <col min="13827" max="13833" width="15.83203125" style="1" customWidth="1"/>
    <col min="13834" max="13834" width="1.83203125" style="1" customWidth="1"/>
    <col min="13835" max="14080" width="20.83203125" style="1"/>
    <col min="14081" max="14081" width="8.83203125" style="1" customWidth="1"/>
    <col min="14082" max="14082" width="1.83203125" style="1" customWidth="1"/>
    <col min="14083" max="14089" width="15.83203125" style="1" customWidth="1"/>
    <col min="14090" max="14090" width="1.83203125" style="1" customWidth="1"/>
    <col min="14091" max="14336" width="20.83203125" style="1"/>
    <col min="14337" max="14337" width="8.83203125" style="1" customWidth="1"/>
    <col min="14338" max="14338" width="1.83203125" style="1" customWidth="1"/>
    <col min="14339" max="14345" width="15.83203125" style="1" customWidth="1"/>
    <col min="14346" max="14346" width="1.83203125" style="1" customWidth="1"/>
    <col min="14347" max="14592" width="20.83203125" style="1"/>
    <col min="14593" max="14593" width="8.83203125" style="1" customWidth="1"/>
    <col min="14594" max="14594" width="1.83203125" style="1" customWidth="1"/>
    <col min="14595" max="14601" width="15.83203125" style="1" customWidth="1"/>
    <col min="14602" max="14602" width="1.83203125" style="1" customWidth="1"/>
    <col min="14603" max="14848" width="20.83203125" style="1"/>
    <col min="14849" max="14849" width="8.83203125" style="1" customWidth="1"/>
    <col min="14850" max="14850" width="1.83203125" style="1" customWidth="1"/>
    <col min="14851" max="14857" width="15.83203125" style="1" customWidth="1"/>
    <col min="14858" max="14858" width="1.83203125" style="1" customWidth="1"/>
    <col min="14859" max="15104" width="20.83203125" style="1"/>
    <col min="15105" max="15105" width="8.83203125" style="1" customWidth="1"/>
    <col min="15106" max="15106" width="1.83203125" style="1" customWidth="1"/>
    <col min="15107" max="15113" width="15.83203125" style="1" customWidth="1"/>
    <col min="15114" max="15114" width="1.83203125" style="1" customWidth="1"/>
    <col min="15115" max="15360" width="20.83203125" style="1"/>
    <col min="15361" max="15361" width="8.83203125" style="1" customWidth="1"/>
    <col min="15362" max="15362" width="1.83203125" style="1" customWidth="1"/>
    <col min="15363" max="15369" width="15.83203125" style="1" customWidth="1"/>
    <col min="15370" max="15370" width="1.83203125" style="1" customWidth="1"/>
    <col min="15371" max="15616" width="20.83203125" style="1"/>
    <col min="15617" max="15617" width="8.83203125" style="1" customWidth="1"/>
    <col min="15618" max="15618" width="1.83203125" style="1" customWidth="1"/>
    <col min="15619" max="15625" width="15.83203125" style="1" customWidth="1"/>
    <col min="15626" max="15626" width="1.83203125" style="1" customWidth="1"/>
    <col min="15627" max="15872" width="20.83203125" style="1"/>
    <col min="15873" max="15873" width="8.83203125" style="1" customWidth="1"/>
    <col min="15874" max="15874" width="1.83203125" style="1" customWidth="1"/>
    <col min="15875" max="15881" width="15.83203125" style="1" customWidth="1"/>
    <col min="15882" max="15882" width="1.83203125" style="1" customWidth="1"/>
    <col min="15883" max="16128" width="20.83203125" style="1"/>
    <col min="16129" max="16129" width="8.83203125" style="1" customWidth="1"/>
    <col min="16130" max="16130" width="1.83203125" style="1" customWidth="1"/>
    <col min="16131" max="16137" width="15.83203125" style="1" customWidth="1"/>
    <col min="16138" max="16138" width="1.83203125" style="1" customWidth="1"/>
    <col min="16139" max="16384" width="20.83203125" style="1"/>
  </cols>
  <sheetData>
    <row r="1" spans="3:9" ht="20" customHeight="1">
      <c r="C1" s="1" t="s">
        <v>90</v>
      </c>
    </row>
    <row r="2" spans="3:9" ht="10.25" customHeight="1"/>
    <row r="3" spans="3:9" s="3" customFormat="1" ht="15" customHeight="1">
      <c r="C3" s="2" t="s">
        <v>19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</row>
    <row r="4" spans="3:9" s="7" customFormat="1" ht="15" customHeight="1">
      <c r="C4" s="4">
        <f>VLOOKUP($B$32,$B$34:$I$40,2,0)</f>
        <v>0</v>
      </c>
      <c r="D4" s="5">
        <f>VLOOKUP($B$32,$B$34:$I$40,3,0)</f>
        <v>0</v>
      </c>
      <c r="E4" s="5">
        <f>VLOOKUP($B$32,$B$34:$I$40,4,0)</f>
        <v>0</v>
      </c>
      <c r="F4" s="5">
        <f>VLOOKUP($B$32,$B$34:$I$40,5,0)</f>
        <v>0</v>
      </c>
      <c r="G4" s="5">
        <f>VLOOKUP($B$32,$B$34:$I$40,6,0)</f>
        <v>0</v>
      </c>
      <c r="H4" s="5">
        <f>VLOOKUP($B$32,$B$34:$I$40,7,0)</f>
        <v>0</v>
      </c>
      <c r="I4" s="6">
        <f>VLOOKUP($B$32,$B$34:$I$40,8,0)</f>
        <v>1</v>
      </c>
    </row>
    <row r="5" spans="3:9" s="9" customFormat="1" ht="15" customHeight="1">
      <c r="C5" s="8"/>
      <c r="D5" s="8"/>
      <c r="E5" s="8"/>
      <c r="F5" s="8"/>
      <c r="G5" s="8"/>
      <c r="H5" s="8"/>
      <c r="I5" s="8" t="s">
        <v>89</v>
      </c>
    </row>
    <row r="6" spans="3:9" s="9" customFormat="1" ht="15" customHeight="1">
      <c r="C6" s="8"/>
      <c r="D6" s="8"/>
      <c r="E6" s="8"/>
      <c r="F6" s="8"/>
      <c r="G6" s="8"/>
      <c r="H6" s="8"/>
      <c r="I6" s="8"/>
    </row>
    <row r="7" spans="3:9" s="9" customFormat="1" ht="15" customHeight="1">
      <c r="C7" s="10"/>
      <c r="D7" s="10"/>
      <c r="E7" s="10"/>
      <c r="F7" s="10"/>
      <c r="G7" s="10"/>
      <c r="H7" s="10"/>
      <c r="I7" s="10"/>
    </row>
    <row r="8" spans="3:9" s="7" customFormat="1" ht="15" customHeight="1">
      <c r="C8" s="4">
        <f>I4+1</f>
        <v>2</v>
      </c>
      <c r="D8" s="5">
        <f t="shared" ref="D8:I8" si="0">C8+1</f>
        <v>3</v>
      </c>
      <c r="E8" s="5">
        <f t="shared" si="0"/>
        <v>4</v>
      </c>
      <c r="F8" s="5">
        <f t="shared" si="0"/>
        <v>5</v>
      </c>
      <c r="G8" s="5">
        <f t="shared" si="0"/>
        <v>6</v>
      </c>
      <c r="H8" s="5">
        <f t="shared" si="0"/>
        <v>7</v>
      </c>
      <c r="I8" s="6">
        <f t="shared" si="0"/>
        <v>8</v>
      </c>
    </row>
    <row r="9" spans="3:9" s="9" customFormat="1" ht="15" customHeight="1">
      <c r="C9" s="22" t="s">
        <v>88</v>
      </c>
      <c r="D9" s="8"/>
      <c r="E9" s="8" t="s">
        <v>83</v>
      </c>
      <c r="F9" s="8" t="s">
        <v>70</v>
      </c>
      <c r="G9" s="8"/>
      <c r="H9" s="8" t="s">
        <v>70</v>
      </c>
      <c r="I9" s="8" t="s">
        <v>87</v>
      </c>
    </row>
    <row r="10" spans="3:9" s="9" customFormat="1" ht="15" customHeight="1">
      <c r="C10" s="29" t="s">
        <v>86</v>
      </c>
      <c r="D10" s="8"/>
      <c r="E10" s="8"/>
      <c r="F10" s="8"/>
      <c r="G10" s="8"/>
      <c r="H10" s="8"/>
      <c r="I10" s="8" t="s">
        <v>85</v>
      </c>
    </row>
    <row r="11" spans="3:9" s="9" customFormat="1" ht="15" customHeight="1">
      <c r="C11" s="10"/>
      <c r="D11" s="10"/>
      <c r="E11" s="10"/>
      <c r="F11" s="10"/>
      <c r="G11" s="10"/>
      <c r="H11" s="10"/>
      <c r="I11" s="10"/>
    </row>
    <row r="12" spans="3:9" s="7" customFormat="1" ht="15" customHeight="1">
      <c r="C12" s="4">
        <f>I8+1</f>
        <v>9</v>
      </c>
      <c r="D12" s="5">
        <f t="shared" ref="D12:I12" si="1">C12+1</f>
        <v>10</v>
      </c>
      <c r="E12" s="5">
        <f t="shared" si="1"/>
        <v>11</v>
      </c>
      <c r="F12" s="5">
        <f t="shared" si="1"/>
        <v>12</v>
      </c>
      <c r="G12" s="5">
        <f t="shared" si="1"/>
        <v>13</v>
      </c>
      <c r="H12" s="5">
        <f t="shared" si="1"/>
        <v>14</v>
      </c>
      <c r="I12" s="6">
        <f t="shared" si="1"/>
        <v>15</v>
      </c>
    </row>
    <row r="13" spans="3:9" s="9" customFormat="1" ht="15" customHeight="1">
      <c r="C13" s="8" t="s">
        <v>84</v>
      </c>
      <c r="D13" s="8"/>
      <c r="E13" s="8" t="s">
        <v>83</v>
      </c>
      <c r="F13" s="8"/>
      <c r="G13" s="8"/>
      <c r="H13" s="8"/>
      <c r="I13" s="8"/>
    </row>
    <row r="14" spans="3:9" s="9" customFormat="1" ht="15" customHeight="1">
      <c r="C14" s="8"/>
      <c r="D14" s="8"/>
      <c r="E14" s="8"/>
      <c r="F14" s="8"/>
      <c r="G14" s="8"/>
      <c r="H14" s="8"/>
      <c r="I14" s="8"/>
    </row>
    <row r="15" spans="3:9" s="9" customFormat="1" ht="15" customHeight="1">
      <c r="C15" s="10"/>
      <c r="D15" s="10"/>
      <c r="E15" s="10"/>
      <c r="F15" s="10"/>
      <c r="G15" s="10"/>
      <c r="H15" s="10"/>
      <c r="I15" s="10"/>
    </row>
    <row r="16" spans="3:9" s="7" customFormat="1" ht="15" customHeight="1">
      <c r="C16" s="4">
        <f>I12+1</f>
        <v>16</v>
      </c>
      <c r="D16" s="11">
        <f t="shared" ref="D16:I16" si="2">C16+1</f>
        <v>17</v>
      </c>
      <c r="E16" s="5">
        <f t="shared" si="2"/>
        <v>18</v>
      </c>
      <c r="F16" s="5">
        <f t="shared" si="2"/>
        <v>19</v>
      </c>
      <c r="G16" s="5">
        <f t="shared" si="2"/>
        <v>20</v>
      </c>
      <c r="H16" s="5">
        <f t="shared" si="2"/>
        <v>21</v>
      </c>
      <c r="I16" s="6">
        <f t="shared" si="2"/>
        <v>22</v>
      </c>
    </row>
    <row r="17" spans="2:9" s="9" customFormat="1" ht="15" customHeight="1">
      <c r="C17" s="8"/>
      <c r="D17" s="8"/>
      <c r="E17" s="8"/>
      <c r="F17" s="8"/>
      <c r="G17" s="8"/>
      <c r="H17" s="8"/>
      <c r="I17" s="8"/>
    </row>
    <row r="18" spans="2:9" s="9" customFormat="1" ht="15" customHeight="1">
      <c r="C18" s="8"/>
      <c r="D18" s="8"/>
      <c r="E18" s="8"/>
      <c r="F18" s="8"/>
      <c r="G18" s="8"/>
      <c r="H18" s="8"/>
      <c r="I18" s="8"/>
    </row>
    <row r="19" spans="2:9" s="9" customFormat="1" ht="15" customHeight="1">
      <c r="C19" s="10"/>
      <c r="D19" s="10"/>
      <c r="E19" s="10"/>
      <c r="F19" s="10"/>
      <c r="G19" s="10"/>
      <c r="H19" s="10"/>
      <c r="I19" s="10"/>
    </row>
    <row r="20" spans="2:9" s="7" customFormat="1" ht="15" customHeight="1">
      <c r="C20" s="4">
        <f>I16+1</f>
        <v>23</v>
      </c>
      <c r="D20" s="5">
        <f t="shared" ref="D20:I20" si="3">C20+1</f>
        <v>24</v>
      </c>
      <c r="E20" s="5">
        <f t="shared" si="3"/>
        <v>25</v>
      </c>
      <c r="F20" s="5">
        <f t="shared" si="3"/>
        <v>26</v>
      </c>
      <c r="G20" s="5">
        <f t="shared" si="3"/>
        <v>27</v>
      </c>
      <c r="H20" s="5">
        <f t="shared" si="3"/>
        <v>28</v>
      </c>
      <c r="I20" s="6">
        <f t="shared" si="3"/>
        <v>29</v>
      </c>
    </row>
    <row r="21" spans="2:9" s="9" customFormat="1" ht="15" customHeight="1">
      <c r="C21" s="8"/>
      <c r="D21" s="8"/>
      <c r="E21" s="8"/>
      <c r="F21" s="8"/>
      <c r="G21" s="8"/>
      <c r="H21" s="8"/>
      <c r="I21" s="8"/>
    </row>
    <row r="22" spans="2:9" s="9" customFormat="1" ht="15" customHeight="1">
      <c r="C22" s="8"/>
      <c r="D22" s="8"/>
      <c r="E22" s="8"/>
      <c r="F22" s="8"/>
      <c r="G22" s="8"/>
      <c r="H22" s="8"/>
      <c r="I22" s="8"/>
    </row>
    <row r="23" spans="2:9" s="9" customFormat="1" ht="15" customHeight="1">
      <c r="C23" s="10"/>
      <c r="D23" s="10"/>
      <c r="E23" s="10"/>
      <c r="F23" s="10"/>
      <c r="G23" s="10"/>
      <c r="H23" s="10"/>
      <c r="I23" s="10"/>
    </row>
    <row r="24" spans="2:9" s="7" customFormat="1" ht="15" customHeight="1">
      <c r="C24" s="4">
        <f>I20+1</f>
        <v>30</v>
      </c>
      <c r="D24" s="5">
        <f t="shared" ref="D24:I24" si="4">C24+1</f>
        <v>31</v>
      </c>
      <c r="E24" s="5">
        <f t="shared" si="4"/>
        <v>32</v>
      </c>
      <c r="F24" s="5">
        <f t="shared" si="4"/>
        <v>33</v>
      </c>
      <c r="G24" s="5">
        <f t="shared" si="4"/>
        <v>34</v>
      </c>
      <c r="H24" s="5">
        <f t="shared" si="4"/>
        <v>35</v>
      </c>
      <c r="I24" s="6">
        <f t="shared" si="4"/>
        <v>36</v>
      </c>
    </row>
    <row r="25" spans="2:9" s="9" customFormat="1" ht="15" customHeight="1">
      <c r="C25" s="8"/>
      <c r="D25" s="8"/>
      <c r="E25" s="8"/>
      <c r="F25" s="8"/>
      <c r="G25" s="8"/>
      <c r="H25" s="8"/>
      <c r="I25" s="26" t="s">
        <v>14</v>
      </c>
    </row>
    <row r="26" spans="2:9" s="9" customFormat="1" ht="15" customHeight="1">
      <c r="C26" s="8"/>
      <c r="D26" s="8"/>
      <c r="E26" s="8"/>
      <c r="F26" s="8"/>
      <c r="G26" s="8"/>
      <c r="H26" s="8"/>
      <c r="I26" s="26" t="s">
        <v>15</v>
      </c>
    </row>
    <row r="27" spans="2:9" s="9" customFormat="1" ht="15" customHeight="1">
      <c r="C27" s="10"/>
      <c r="D27" s="10"/>
      <c r="E27" s="10"/>
      <c r="F27" s="10"/>
      <c r="G27" s="10"/>
      <c r="H27" s="10"/>
      <c r="I27" s="25" t="s">
        <v>16</v>
      </c>
    </row>
    <row r="28" spans="2:9" ht="10.25" customHeight="1"/>
    <row r="31" spans="2:9" ht="20" hidden="1" customHeight="1"/>
    <row r="32" spans="2:9" ht="20" hidden="1" customHeight="1">
      <c r="B32" s="14">
        <f>IF([2]Sheet_master!C15&gt;7,MOD([2]Sheet_master!C15,7),[2]Sheet_master!C15)</f>
        <v>7</v>
      </c>
      <c r="C32" s="15" t="s">
        <v>17</v>
      </c>
      <c r="D32" s="16"/>
      <c r="E32" s="16"/>
      <c r="F32" s="16"/>
      <c r="G32" s="16"/>
      <c r="H32" s="16"/>
      <c r="I32" s="17"/>
    </row>
    <row r="33" spans="2:9" ht="20" hidden="1" customHeight="1">
      <c r="B33" s="18" t="s">
        <v>18</v>
      </c>
      <c r="C33" s="18" t="s">
        <v>19</v>
      </c>
      <c r="D33" s="18" t="s">
        <v>2</v>
      </c>
      <c r="E33" s="18" t="s">
        <v>3</v>
      </c>
      <c r="F33" s="18" t="s">
        <v>4</v>
      </c>
      <c r="G33" s="18" t="s">
        <v>5</v>
      </c>
      <c r="H33" s="18" t="s">
        <v>6</v>
      </c>
      <c r="I33" s="18" t="s">
        <v>7</v>
      </c>
    </row>
    <row r="34" spans="2:9" ht="20" hidden="1" customHeight="1">
      <c r="B34" s="19">
        <v>1</v>
      </c>
      <c r="C34" s="20">
        <v>1</v>
      </c>
      <c r="D34" s="20">
        <v>2</v>
      </c>
      <c r="E34" s="20">
        <v>3</v>
      </c>
      <c r="F34" s="20">
        <v>4</v>
      </c>
      <c r="G34" s="20">
        <v>5</v>
      </c>
      <c r="H34" s="20">
        <v>6</v>
      </c>
      <c r="I34" s="20">
        <v>7</v>
      </c>
    </row>
    <row r="35" spans="2:9" ht="20" hidden="1" customHeight="1">
      <c r="B35" s="19">
        <v>2</v>
      </c>
      <c r="C35" s="20"/>
      <c r="D35" s="20">
        <v>1</v>
      </c>
      <c r="E35" s="20">
        <v>2</v>
      </c>
      <c r="F35" s="20">
        <v>3</v>
      </c>
      <c r="G35" s="20">
        <v>4</v>
      </c>
      <c r="H35" s="20">
        <v>5</v>
      </c>
      <c r="I35" s="20">
        <v>6</v>
      </c>
    </row>
    <row r="36" spans="2:9" ht="20" hidden="1" customHeight="1">
      <c r="B36" s="19">
        <v>3</v>
      </c>
      <c r="C36" s="20"/>
      <c r="D36" s="20"/>
      <c r="E36" s="20">
        <v>1</v>
      </c>
      <c r="F36" s="20">
        <v>2</v>
      </c>
      <c r="G36" s="20">
        <v>3</v>
      </c>
      <c r="H36" s="20">
        <v>4</v>
      </c>
      <c r="I36" s="20">
        <v>5</v>
      </c>
    </row>
    <row r="37" spans="2:9" ht="20" hidden="1" customHeight="1">
      <c r="B37" s="19">
        <v>4</v>
      </c>
      <c r="C37" s="20"/>
      <c r="D37" s="20"/>
      <c r="E37" s="20"/>
      <c r="F37" s="20">
        <v>1</v>
      </c>
      <c r="G37" s="20">
        <v>2</v>
      </c>
      <c r="H37" s="20">
        <v>3</v>
      </c>
      <c r="I37" s="20">
        <v>4</v>
      </c>
    </row>
    <row r="38" spans="2:9" ht="20" hidden="1" customHeight="1">
      <c r="B38" s="19">
        <v>5</v>
      </c>
      <c r="C38" s="20"/>
      <c r="D38" s="20"/>
      <c r="E38" s="20"/>
      <c r="F38" s="20"/>
      <c r="G38" s="20">
        <v>1</v>
      </c>
      <c r="H38" s="20">
        <v>2</v>
      </c>
      <c r="I38" s="20">
        <v>3</v>
      </c>
    </row>
    <row r="39" spans="2:9" ht="20" hidden="1" customHeight="1">
      <c r="B39" s="19">
        <v>6</v>
      </c>
      <c r="C39" s="20"/>
      <c r="D39" s="20"/>
      <c r="E39" s="20"/>
      <c r="F39" s="20"/>
      <c r="G39" s="20"/>
      <c r="H39" s="20">
        <v>1</v>
      </c>
      <c r="I39" s="20">
        <v>2</v>
      </c>
    </row>
    <row r="40" spans="2:9" ht="20" hidden="1" customHeight="1">
      <c r="B40" s="19">
        <v>7</v>
      </c>
      <c r="C40" s="20"/>
      <c r="D40" s="20"/>
      <c r="E40" s="20"/>
      <c r="F40" s="20"/>
      <c r="G40" s="20"/>
      <c r="H40" s="20"/>
      <c r="I40" s="20">
        <v>1</v>
      </c>
    </row>
    <row r="41" spans="2:9" ht="20" hidden="1" customHeight="1"/>
    <row r="42" spans="2:9" ht="20" hidden="1" customHeight="1"/>
    <row r="43" spans="2:9" ht="20" hidden="1" customHeight="1"/>
    <row r="44" spans="2:9" ht="20" hidden="1" customHeight="1"/>
    <row r="45" spans="2:9" ht="20" hidden="1" customHeight="1"/>
    <row r="46" spans="2:9" ht="20" hidden="1" customHeight="1"/>
    <row r="47" spans="2:9" ht="20" hidden="1" customHeight="1"/>
    <row r="48" spans="2:9" ht="20" hidden="1" customHeight="1"/>
    <row r="49" ht="20" hidden="1" customHeight="1"/>
  </sheetData>
  <sheetProtection algorithmName="SHA-512" hashValue="2a7br7KA9qLcVzdgWUsP86/HwYCD/NZcUWtJFRKd0cABO/mcP2IINL9Z1BlptDH4fY6ovguwpd20NmtgGgY+6g==" saltValue="K2E8/t4oY7p+IBy9NttOaQ==" spinCount="100000" sheet="1" objects="1" scenarios="1"/>
  <phoneticPr fontId="2"/>
  <conditionalFormatting sqref="C4:I4">
    <cfRule type="cellIs" dxfId="23" priority="1" stopIfTrue="1" operator="equal">
      <formula>0</formula>
    </cfRule>
  </conditionalFormatting>
  <conditionalFormatting sqref="C16:I16 C20:I20 C24:I24">
    <cfRule type="cellIs" dxfId="22" priority="2" stopIfTrue="1" operator="greaterThanOrEqual">
      <formula>32</formula>
    </cfRule>
  </conditionalFormatting>
  <pageMargins left="0.78740157480314965" right="0.78740157480314965" top="0.98425196850393704" bottom="0.98425196850393704" header="0.51181102362204722" footer="0.51181102362204722"/>
  <pageSetup paperSize="9" scale="11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DD303-9E70-49B2-A4B3-5F06F572575F}">
  <dimension ref="B1:I50"/>
  <sheetViews>
    <sheetView showGridLines="0" topLeftCell="A4" zoomScale="121" zoomScaleNormal="70" workbookViewId="0">
      <selection activeCell="G11" sqref="G11"/>
    </sheetView>
  </sheetViews>
  <sheetFormatPr baseColWidth="10" defaultColWidth="20.83203125" defaultRowHeight="20" customHeight="1"/>
  <cols>
    <col min="1" max="1" width="8.83203125" style="1" customWidth="1"/>
    <col min="2" max="2" width="1.83203125" style="1" customWidth="1"/>
    <col min="3" max="9" width="15.83203125" style="1" customWidth="1"/>
    <col min="10" max="10" width="1.83203125" style="1" customWidth="1"/>
    <col min="11" max="256" width="20.83203125" style="1"/>
    <col min="257" max="257" width="8.83203125" style="1" customWidth="1"/>
    <col min="258" max="258" width="1.83203125" style="1" customWidth="1"/>
    <col min="259" max="265" width="15.83203125" style="1" customWidth="1"/>
    <col min="266" max="266" width="1.83203125" style="1" customWidth="1"/>
    <col min="267" max="512" width="20.83203125" style="1"/>
    <col min="513" max="513" width="8.83203125" style="1" customWidth="1"/>
    <col min="514" max="514" width="1.83203125" style="1" customWidth="1"/>
    <col min="515" max="521" width="15.83203125" style="1" customWidth="1"/>
    <col min="522" max="522" width="1.83203125" style="1" customWidth="1"/>
    <col min="523" max="768" width="20.83203125" style="1"/>
    <col min="769" max="769" width="8.83203125" style="1" customWidth="1"/>
    <col min="770" max="770" width="1.83203125" style="1" customWidth="1"/>
    <col min="771" max="777" width="15.83203125" style="1" customWidth="1"/>
    <col min="778" max="778" width="1.83203125" style="1" customWidth="1"/>
    <col min="779" max="1024" width="20.83203125" style="1"/>
    <col min="1025" max="1025" width="8.83203125" style="1" customWidth="1"/>
    <col min="1026" max="1026" width="1.83203125" style="1" customWidth="1"/>
    <col min="1027" max="1033" width="15.83203125" style="1" customWidth="1"/>
    <col min="1034" max="1034" width="1.83203125" style="1" customWidth="1"/>
    <col min="1035" max="1280" width="20.83203125" style="1"/>
    <col min="1281" max="1281" width="8.83203125" style="1" customWidth="1"/>
    <col min="1282" max="1282" width="1.83203125" style="1" customWidth="1"/>
    <col min="1283" max="1289" width="15.83203125" style="1" customWidth="1"/>
    <col min="1290" max="1290" width="1.83203125" style="1" customWidth="1"/>
    <col min="1291" max="1536" width="20.83203125" style="1"/>
    <col min="1537" max="1537" width="8.83203125" style="1" customWidth="1"/>
    <col min="1538" max="1538" width="1.83203125" style="1" customWidth="1"/>
    <col min="1539" max="1545" width="15.83203125" style="1" customWidth="1"/>
    <col min="1546" max="1546" width="1.83203125" style="1" customWidth="1"/>
    <col min="1547" max="1792" width="20.83203125" style="1"/>
    <col min="1793" max="1793" width="8.83203125" style="1" customWidth="1"/>
    <col min="1794" max="1794" width="1.83203125" style="1" customWidth="1"/>
    <col min="1795" max="1801" width="15.83203125" style="1" customWidth="1"/>
    <col min="1802" max="1802" width="1.83203125" style="1" customWidth="1"/>
    <col min="1803" max="2048" width="20.83203125" style="1"/>
    <col min="2049" max="2049" width="8.83203125" style="1" customWidth="1"/>
    <col min="2050" max="2050" width="1.83203125" style="1" customWidth="1"/>
    <col min="2051" max="2057" width="15.83203125" style="1" customWidth="1"/>
    <col min="2058" max="2058" width="1.83203125" style="1" customWidth="1"/>
    <col min="2059" max="2304" width="20.83203125" style="1"/>
    <col min="2305" max="2305" width="8.83203125" style="1" customWidth="1"/>
    <col min="2306" max="2306" width="1.83203125" style="1" customWidth="1"/>
    <col min="2307" max="2313" width="15.83203125" style="1" customWidth="1"/>
    <col min="2314" max="2314" width="1.83203125" style="1" customWidth="1"/>
    <col min="2315" max="2560" width="20.83203125" style="1"/>
    <col min="2561" max="2561" width="8.83203125" style="1" customWidth="1"/>
    <col min="2562" max="2562" width="1.83203125" style="1" customWidth="1"/>
    <col min="2563" max="2569" width="15.83203125" style="1" customWidth="1"/>
    <col min="2570" max="2570" width="1.83203125" style="1" customWidth="1"/>
    <col min="2571" max="2816" width="20.83203125" style="1"/>
    <col min="2817" max="2817" width="8.83203125" style="1" customWidth="1"/>
    <col min="2818" max="2818" width="1.83203125" style="1" customWidth="1"/>
    <col min="2819" max="2825" width="15.83203125" style="1" customWidth="1"/>
    <col min="2826" max="2826" width="1.83203125" style="1" customWidth="1"/>
    <col min="2827" max="3072" width="20.83203125" style="1"/>
    <col min="3073" max="3073" width="8.83203125" style="1" customWidth="1"/>
    <col min="3074" max="3074" width="1.83203125" style="1" customWidth="1"/>
    <col min="3075" max="3081" width="15.83203125" style="1" customWidth="1"/>
    <col min="3082" max="3082" width="1.83203125" style="1" customWidth="1"/>
    <col min="3083" max="3328" width="20.83203125" style="1"/>
    <col min="3329" max="3329" width="8.83203125" style="1" customWidth="1"/>
    <col min="3330" max="3330" width="1.83203125" style="1" customWidth="1"/>
    <col min="3331" max="3337" width="15.83203125" style="1" customWidth="1"/>
    <col min="3338" max="3338" width="1.83203125" style="1" customWidth="1"/>
    <col min="3339" max="3584" width="20.83203125" style="1"/>
    <col min="3585" max="3585" width="8.83203125" style="1" customWidth="1"/>
    <col min="3586" max="3586" width="1.83203125" style="1" customWidth="1"/>
    <col min="3587" max="3593" width="15.83203125" style="1" customWidth="1"/>
    <col min="3594" max="3594" width="1.83203125" style="1" customWidth="1"/>
    <col min="3595" max="3840" width="20.83203125" style="1"/>
    <col min="3841" max="3841" width="8.83203125" style="1" customWidth="1"/>
    <col min="3842" max="3842" width="1.83203125" style="1" customWidth="1"/>
    <col min="3843" max="3849" width="15.83203125" style="1" customWidth="1"/>
    <col min="3850" max="3850" width="1.83203125" style="1" customWidth="1"/>
    <col min="3851" max="4096" width="20.83203125" style="1"/>
    <col min="4097" max="4097" width="8.83203125" style="1" customWidth="1"/>
    <col min="4098" max="4098" width="1.83203125" style="1" customWidth="1"/>
    <col min="4099" max="4105" width="15.83203125" style="1" customWidth="1"/>
    <col min="4106" max="4106" width="1.83203125" style="1" customWidth="1"/>
    <col min="4107" max="4352" width="20.83203125" style="1"/>
    <col min="4353" max="4353" width="8.83203125" style="1" customWidth="1"/>
    <col min="4354" max="4354" width="1.83203125" style="1" customWidth="1"/>
    <col min="4355" max="4361" width="15.83203125" style="1" customWidth="1"/>
    <col min="4362" max="4362" width="1.83203125" style="1" customWidth="1"/>
    <col min="4363" max="4608" width="20.83203125" style="1"/>
    <col min="4609" max="4609" width="8.83203125" style="1" customWidth="1"/>
    <col min="4610" max="4610" width="1.83203125" style="1" customWidth="1"/>
    <col min="4611" max="4617" width="15.83203125" style="1" customWidth="1"/>
    <col min="4618" max="4618" width="1.83203125" style="1" customWidth="1"/>
    <col min="4619" max="4864" width="20.83203125" style="1"/>
    <col min="4865" max="4865" width="8.83203125" style="1" customWidth="1"/>
    <col min="4866" max="4866" width="1.83203125" style="1" customWidth="1"/>
    <col min="4867" max="4873" width="15.83203125" style="1" customWidth="1"/>
    <col min="4874" max="4874" width="1.83203125" style="1" customWidth="1"/>
    <col min="4875" max="5120" width="20.83203125" style="1"/>
    <col min="5121" max="5121" width="8.83203125" style="1" customWidth="1"/>
    <col min="5122" max="5122" width="1.83203125" style="1" customWidth="1"/>
    <col min="5123" max="5129" width="15.83203125" style="1" customWidth="1"/>
    <col min="5130" max="5130" width="1.83203125" style="1" customWidth="1"/>
    <col min="5131" max="5376" width="20.83203125" style="1"/>
    <col min="5377" max="5377" width="8.83203125" style="1" customWidth="1"/>
    <col min="5378" max="5378" width="1.83203125" style="1" customWidth="1"/>
    <col min="5379" max="5385" width="15.83203125" style="1" customWidth="1"/>
    <col min="5386" max="5386" width="1.83203125" style="1" customWidth="1"/>
    <col min="5387" max="5632" width="20.83203125" style="1"/>
    <col min="5633" max="5633" width="8.83203125" style="1" customWidth="1"/>
    <col min="5634" max="5634" width="1.83203125" style="1" customWidth="1"/>
    <col min="5635" max="5641" width="15.83203125" style="1" customWidth="1"/>
    <col min="5642" max="5642" width="1.83203125" style="1" customWidth="1"/>
    <col min="5643" max="5888" width="20.83203125" style="1"/>
    <col min="5889" max="5889" width="8.83203125" style="1" customWidth="1"/>
    <col min="5890" max="5890" width="1.83203125" style="1" customWidth="1"/>
    <col min="5891" max="5897" width="15.83203125" style="1" customWidth="1"/>
    <col min="5898" max="5898" width="1.83203125" style="1" customWidth="1"/>
    <col min="5899" max="6144" width="20.83203125" style="1"/>
    <col min="6145" max="6145" width="8.83203125" style="1" customWidth="1"/>
    <col min="6146" max="6146" width="1.83203125" style="1" customWidth="1"/>
    <col min="6147" max="6153" width="15.83203125" style="1" customWidth="1"/>
    <col min="6154" max="6154" width="1.83203125" style="1" customWidth="1"/>
    <col min="6155" max="6400" width="20.83203125" style="1"/>
    <col min="6401" max="6401" width="8.83203125" style="1" customWidth="1"/>
    <col min="6402" max="6402" width="1.83203125" style="1" customWidth="1"/>
    <col min="6403" max="6409" width="15.83203125" style="1" customWidth="1"/>
    <col min="6410" max="6410" width="1.83203125" style="1" customWidth="1"/>
    <col min="6411" max="6656" width="20.83203125" style="1"/>
    <col min="6657" max="6657" width="8.83203125" style="1" customWidth="1"/>
    <col min="6658" max="6658" width="1.83203125" style="1" customWidth="1"/>
    <col min="6659" max="6665" width="15.83203125" style="1" customWidth="1"/>
    <col min="6666" max="6666" width="1.83203125" style="1" customWidth="1"/>
    <col min="6667" max="6912" width="20.83203125" style="1"/>
    <col min="6913" max="6913" width="8.83203125" style="1" customWidth="1"/>
    <col min="6914" max="6914" width="1.83203125" style="1" customWidth="1"/>
    <col min="6915" max="6921" width="15.83203125" style="1" customWidth="1"/>
    <col min="6922" max="6922" width="1.83203125" style="1" customWidth="1"/>
    <col min="6923" max="7168" width="20.83203125" style="1"/>
    <col min="7169" max="7169" width="8.83203125" style="1" customWidth="1"/>
    <col min="7170" max="7170" width="1.83203125" style="1" customWidth="1"/>
    <col min="7171" max="7177" width="15.83203125" style="1" customWidth="1"/>
    <col min="7178" max="7178" width="1.83203125" style="1" customWidth="1"/>
    <col min="7179" max="7424" width="20.83203125" style="1"/>
    <col min="7425" max="7425" width="8.83203125" style="1" customWidth="1"/>
    <col min="7426" max="7426" width="1.83203125" style="1" customWidth="1"/>
    <col min="7427" max="7433" width="15.83203125" style="1" customWidth="1"/>
    <col min="7434" max="7434" width="1.83203125" style="1" customWidth="1"/>
    <col min="7435" max="7680" width="20.83203125" style="1"/>
    <col min="7681" max="7681" width="8.83203125" style="1" customWidth="1"/>
    <col min="7682" max="7682" width="1.83203125" style="1" customWidth="1"/>
    <col min="7683" max="7689" width="15.83203125" style="1" customWidth="1"/>
    <col min="7690" max="7690" width="1.83203125" style="1" customWidth="1"/>
    <col min="7691" max="7936" width="20.83203125" style="1"/>
    <col min="7937" max="7937" width="8.83203125" style="1" customWidth="1"/>
    <col min="7938" max="7938" width="1.83203125" style="1" customWidth="1"/>
    <col min="7939" max="7945" width="15.83203125" style="1" customWidth="1"/>
    <col min="7946" max="7946" width="1.83203125" style="1" customWidth="1"/>
    <col min="7947" max="8192" width="20.83203125" style="1"/>
    <col min="8193" max="8193" width="8.83203125" style="1" customWidth="1"/>
    <col min="8194" max="8194" width="1.83203125" style="1" customWidth="1"/>
    <col min="8195" max="8201" width="15.83203125" style="1" customWidth="1"/>
    <col min="8202" max="8202" width="1.83203125" style="1" customWidth="1"/>
    <col min="8203" max="8448" width="20.83203125" style="1"/>
    <col min="8449" max="8449" width="8.83203125" style="1" customWidth="1"/>
    <col min="8450" max="8450" width="1.83203125" style="1" customWidth="1"/>
    <col min="8451" max="8457" width="15.83203125" style="1" customWidth="1"/>
    <col min="8458" max="8458" width="1.83203125" style="1" customWidth="1"/>
    <col min="8459" max="8704" width="20.83203125" style="1"/>
    <col min="8705" max="8705" width="8.83203125" style="1" customWidth="1"/>
    <col min="8706" max="8706" width="1.83203125" style="1" customWidth="1"/>
    <col min="8707" max="8713" width="15.83203125" style="1" customWidth="1"/>
    <col min="8714" max="8714" width="1.83203125" style="1" customWidth="1"/>
    <col min="8715" max="8960" width="20.83203125" style="1"/>
    <col min="8961" max="8961" width="8.83203125" style="1" customWidth="1"/>
    <col min="8962" max="8962" width="1.83203125" style="1" customWidth="1"/>
    <col min="8963" max="8969" width="15.83203125" style="1" customWidth="1"/>
    <col min="8970" max="8970" width="1.83203125" style="1" customWidth="1"/>
    <col min="8971" max="9216" width="20.83203125" style="1"/>
    <col min="9217" max="9217" width="8.83203125" style="1" customWidth="1"/>
    <col min="9218" max="9218" width="1.83203125" style="1" customWidth="1"/>
    <col min="9219" max="9225" width="15.83203125" style="1" customWidth="1"/>
    <col min="9226" max="9226" width="1.83203125" style="1" customWidth="1"/>
    <col min="9227" max="9472" width="20.83203125" style="1"/>
    <col min="9473" max="9473" width="8.83203125" style="1" customWidth="1"/>
    <col min="9474" max="9474" width="1.83203125" style="1" customWidth="1"/>
    <col min="9475" max="9481" width="15.83203125" style="1" customWidth="1"/>
    <col min="9482" max="9482" width="1.83203125" style="1" customWidth="1"/>
    <col min="9483" max="9728" width="20.83203125" style="1"/>
    <col min="9729" max="9729" width="8.83203125" style="1" customWidth="1"/>
    <col min="9730" max="9730" width="1.83203125" style="1" customWidth="1"/>
    <col min="9731" max="9737" width="15.83203125" style="1" customWidth="1"/>
    <col min="9738" max="9738" width="1.83203125" style="1" customWidth="1"/>
    <col min="9739" max="9984" width="20.83203125" style="1"/>
    <col min="9985" max="9985" width="8.83203125" style="1" customWidth="1"/>
    <col min="9986" max="9986" width="1.83203125" style="1" customWidth="1"/>
    <col min="9987" max="9993" width="15.83203125" style="1" customWidth="1"/>
    <col min="9994" max="9994" width="1.83203125" style="1" customWidth="1"/>
    <col min="9995" max="10240" width="20.83203125" style="1"/>
    <col min="10241" max="10241" width="8.83203125" style="1" customWidth="1"/>
    <col min="10242" max="10242" width="1.83203125" style="1" customWidth="1"/>
    <col min="10243" max="10249" width="15.83203125" style="1" customWidth="1"/>
    <col min="10250" max="10250" width="1.83203125" style="1" customWidth="1"/>
    <col min="10251" max="10496" width="20.83203125" style="1"/>
    <col min="10497" max="10497" width="8.83203125" style="1" customWidth="1"/>
    <col min="10498" max="10498" width="1.83203125" style="1" customWidth="1"/>
    <col min="10499" max="10505" width="15.83203125" style="1" customWidth="1"/>
    <col min="10506" max="10506" width="1.83203125" style="1" customWidth="1"/>
    <col min="10507" max="10752" width="20.83203125" style="1"/>
    <col min="10753" max="10753" width="8.83203125" style="1" customWidth="1"/>
    <col min="10754" max="10754" width="1.83203125" style="1" customWidth="1"/>
    <col min="10755" max="10761" width="15.83203125" style="1" customWidth="1"/>
    <col min="10762" max="10762" width="1.83203125" style="1" customWidth="1"/>
    <col min="10763" max="11008" width="20.83203125" style="1"/>
    <col min="11009" max="11009" width="8.83203125" style="1" customWidth="1"/>
    <col min="11010" max="11010" width="1.83203125" style="1" customWidth="1"/>
    <col min="11011" max="11017" width="15.83203125" style="1" customWidth="1"/>
    <col min="11018" max="11018" width="1.83203125" style="1" customWidth="1"/>
    <col min="11019" max="11264" width="20.83203125" style="1"/>
    <col min="11265" max="11265" width="8.83203125" style="1" customWidth="1"/>
    <col min="11266" max="11266" width="1.83203125" style="1" customWidth="1"/>
    <col min="11267" max="11273" width="15.83203125" style="1" customWidth="1"/>
    <col min="11274" max="11274" width="1.83203125" style="1" customWidth="1"/>
    <col min="11275" max="11520" width="20.83203125" style="1"/>
    <col min="11521" max="11521" width="8.83203125" style="1" customWidth="1"/>
    <col min="11522" max="11522" width="1.83203125" style="1" customWidth="1"/>
    <col min="11523" max="11529" width="15.83203125" style="1" customWidth="1"/>
    <col min="11530" max="11530" width="1.83203125" style="1" customWidth="1"/>
    <col min="11531" max="11776" width="20.83203125" style="1"/>
    <col min="11777" max="11777" width="8.83203125" style="1" customWidth="1"/>
    <col min="11778" max="11778" width="1.83203125" style="1" customWidth="1"/>
    <col min="11779" max="11785" width="15.83203125" style="1" customWidth="1"/>
    <col min="11786" max="11786" width="1.83203125" style="1" customWidth="1"/>
    <col min="11787" max="12032" width="20.83203125" style="1"/>
    <col min="12033" max="12033" width="8.83203125" style="1" customWidth="1"/>
    <col min="12034" max="12034" width="1.83203125" style="1" customWidth="1"/>
    <col min="12035" max="12041" width="15.83203125" style="1" customWidth="1"/>
    <col min="12042" max="12042" width="1.83203125" style="1" customWidth="1"/>
    <col min="12043" max="12288" width="20.83203125" style="1"/>
    <col min="12289" max="12289" width="8.83203125" style="1" customWidth="1"/>
    <col min="12290" max="12290" width="1.83203125" style="1" customWidth="1"/>
    <col min="12291" max="12297" width="15.83203125" style="1" customWidth="1"/>
    <col min="12298" max="12298" width="1.83203125" style="1" customWidth="1"/>
    <col min="12299" max="12544" width="20.83203125" style="1"/>
    <col min="12545" max="12545" width="8.83203125" style="1" customWidth="1"/>
    <col min="12546" max="12546" width="1.83203125" style="1" customWidth="1"/>
    <col min="12547" max="12553" width="15.83203125" style="1" customWidth="1"/>
    <col min="12554" max="12554" width="1.83203125" style="1" customWidth="1"/>
    <col min="12555" max="12800" width="20.83203125" style="1"/>
    <col min="12801" max="12801" width="8.83203125" style="1" customWidth="1"/>
    <col min="12802" max="12802" width="1.83203125" style="1" customWidth="1"/>
    <col min="12803" max="12809" width="15.83203125" style="1" customWidth="1"/>
    <col min="12810" max="12810" width="1.83203125" style="1" customWidth="1"/>
    <col min="12811" max="13056" width="20.83203125" style="1"/>
    <col min="13057" max="13057" width="8.83203125" style="1" customWidth="1"/>
    <col min="13058" max="13058" width="1.83203125" style="1" customWidth="1"/>
    <col min="13059" max="13065" width="15.83203125" style="1" customWidth="1"/>
    <col min="13066" max="13066" width="1.83203125" style="1" customWidth="1"/>
    <col min="13067" max="13312" width="20.83203125" style="1"/>
    <col min="13313" max="13313" width="8.83203125" style="1" customWidth="1"/>
    <col min="13314" max="13314" width="1.83203125" style="1" customWidth="1"/>
    <col min="13315" max="13321" width="15.83203125" style="1" customWidth="1"/>
    <col min="13322" max="13322" width="1.83203125" style="1" customWidth="1"/>
    <col min="13323" max="13568" width="20.83203125" style="1"/>
    <col min="13569" max="13569" width="8.83203125" style="1" customWidth="1"/>
    <col min="13570" max="13570" width="1.83203125" style="1" customWidth="1"/>
    <col min="13571" max="13577" width="15.83203125" style="1" customWidth="1"/>
    <col min="13578" max="13578" width="1.83203125" style="1" customWidth="1"/>
    <col min="13579" max="13824" width="20.83203125" style="1"/>
    <col min="13825" max="13825" width="8.83203125" style="1" customWidth="1"/>
    <col min="13826" max="13826" width="1.83203125" style="1" customWidth="1"/>
    <col min="13827" max="13833" width="15.83203125" style="1" customWidth="1"/>
    <col min="13834" max="13834" width="1.83203125" style="1" customWidth="1"/>
    <col min="13835" max="14080" width="20.83203125" style="1"/>
    <col min="14081" max="14081" width="8.83203125" style="1" customWidth="1"/>
    <col min="14082" max="14082" width="1.83203125" style="1" customWidth="1"/>
    <col min="14083" max="14089" width="15.83203125" style="1" customWidth="1"/>
    <col min="14090" max="14090" width="1.83203125" style="1" customWidth="1"/>
    <col min="14091" max="14336" width="20.83203125" style="1"/>
    <col min="14337" max="14337" width="8.83203125" style="1" customWidth="1"/>
    <col min="14338" max="14338" width="1.83203125" style="1" customWidth="1"/>
    <col min="14339" max="14345" width="15.83203125" style="1" customWidth="1"/>
    <col min="14346" max="14346" width="1.83203125" style="1" customWidth="1"/>
    <col min="14347" max="14592" width="20.83203125" style="1"/>
    <col min="14593" max="14593" width="8.83203125" style="1" customWidth="1"/>
    <col min="14594" max="14594" width="1.83203125" style="1" customWidth="1"/>
    <col min="14595" max="14601" width="15.83203125" style="1" customWidth="1"/>
    <col min="14602" max="14602" width="1.83203125" style="1" customWidth="1"/>
    <col min="14603" max="14848" width="20.83203125" style="1"/>
    <col min="14849" max="14849" width="8.83203125" style="1" customWidth="1"/>
    <col min="14850" max="14850" width="1.83203125" style="1" customWidth="1"/>
    <col min="14851" max="14857" width="15.83203125" style="1" customWidth="1"/>
    <col min="14858" max="14858" width="1.83203125" style="1" customWidth="1"/>
    <col min="14859" max="15104" width="20.83203125" style="1"/>
    <col min="15105" max="15105" width="8.83203125" style="1" customWidth="1"/>
    <col min="15106" max="15106" width="1.83203125" style="1" customWidth="1"/>
    <col min="15107" max="15113" width="15.83203125" style="1" customWidth="1"/>
    <col min="15114" max="15114" width="1.83203125" style="1" customWidth="1"/>
    <col min="15115" max="15360" width="20.83203125" style="1"/>
    <col min="15361" max="15361" width="8.83203125" style="1" customWidth="1"/>
    <col min="15362" max="15362" width="1.83203125" style="1" customWidth="1"/>
    <col min="15363" max="15369" width="15.83203125" style="1" customWidth="1"/>
    <col min="15370" max="15370" width="1.83203125" style="1" customWidth="1"/>
    <col min="15371" max="15616" width="20.83203125" style="1"/>
    <col min="15617" max="15617" width="8.83203125" style="1" customWidth="1"/>
    <col min="15618" max="15618" width="1.83203125" style="1" customWidth="1"/>
    <col min="15619" max="15625" width="15.83203125" style="1" customWidth="1"/>
    <col min="15626" max="15626" width="1.83203125" style="1" customWidth="1"/>
    <col min="15627" max="15872" width="20.83203125" style="1"/>
    <col min="15873" max="15873" width="8.83203125" style="1" customWidth="1"/>
    <col min="15874" max="15874" width="1.83203125" style="1" customWidth="1"/>
    <col min="15875" max="15881" width="15.83203125" style="1" customWidth="1"/>
    <col min="15882" max="15882" width="1.83203125" style="1" customWidth="1"/>
    <col min="15883" max="16128" width="20.83203125" style="1"/>
    <col min="16129" max="16129" width="8.83203125" style="1" customWidth="1"/>
    <col min="16130" max="16130" width="1.83203125" style="1" customWidth="1"/>
    <col min="16131" max="16137" width="15.83203125" style="1" customWidth="1"/>
    <col min="16138" max="16138" width="1.83203125" style="1" customWidth="1"/>
    <col min="16139" max="16384" width="20.83203125" style="1"/>
  </cols>
  <sheetData>
    <row r="1" spans="2:9" ht="20" customHeight="1">
      <c r="C1" s="1" t="s">
        <v>110</v>
      </c>
    </row>
    <row r="2" spans="2:9" ht="10.25" customHeight="1">
      <c r="B2" s="3"/>
    </row>
    <row r="3" spans="2:9" s="3" customFormat="1" ht="15" customHeight="1">
      <c r="B3"/>
      <c r="C3" s="2" t="s">
        <v>19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</row>
    <row r="4" spans="2:9" s="7" customFormat="1" ht="15" customHeight="1">
      <c r="B4"/>
      <c r="C4" s="4">
        <f>VLOOKUP($B$32,$B$34:$I$40,2,0)</f>
        <v>0</v>
      </c>
      <c r="D4" s="5">
        <f>VLOOKUP($B$32,$B$34:$I$40,3,0)</f>
        <v>0</v>
      </c>
      <c r="E4" s="5">
        <f>VLOOKUP($B$32,$B$34:$I$40,4,0)</f>
        <v>1</v>
      </c>
      <c r="F4" s="5">
        <f>VLOOKUP($B$32,$B$34:$I$40,5,0)</f>
        <v>2</v>
      </c>
      <c r="G4" s="5">
        <f>VLOOKUP($B$32,$B$34:$I$40,6,0)</f>
        <v>3</v>
      </c>
      <c r="H4" s="5">
        <f>VLOOKUP($B$32,$B$34:$I$40,7,0)</f>
        <v>4</v>
      </c>
      <c r="I4" s="6">
        <f>VLOOKUP($B$32,$B$34:$I$40,8,0)</f>
        <v>5</v>
      </c>
    </row>
    <row r="5" spans="2:9" s="9" customFormat="1" ht="15" customHeight="1">
      <c r="B5"/>
      <c r="C5" s="8"/>
      <c r="E5" s="21" t="s">
        <v>22</v>
      </c>
      <c r="F5" s="8" t="s">
        <v>21</v>
      </c>
      <c r="G5" s="21" t="s">
        <v>22</v>
      </c>
      <c r="H5" s="8" t="s">
        <v>21</v>
      </c>
      <c r="I5" s="8" t="s">
        <v>109</v>
      </c>
    </row>
    <row r="6" spans="2:9" s="9" customFormat="1" ht="15" customHeight="1">
      <c r="B6"/>
      <c r="C6" s="8"/>
      <c r="D6" s="8"/>
      <c r="E6" s="8"/>
      <c r="F6" s="8"/>
      <c r="G6" s="8"/>
      <c r="I6" s="8"/>
    </row>
    <row r="7" spans="2:9" s="9" customFormat="1" ht="15" customHeight="1">
      <c r="B7"/>
      <c r="C7" s="10"/>
      <c r="D7" s="8"/>
      <c r="E7" s="10"/>
      <c r="F7" s="10"/>
      <c r="G7" s="10"/>
      <c r="H7" s="8"/>
      <c r="I7" s="10"/>
    </row>
    <row r="8" spans="2:9" s="7" customFormat="1" ht="15" customHeight="1">
      <c r="B8"/>
      <c r="C8" s="4">
        <f>I4+1</f>
        <v>6</v>
      </c>
      <c r="D8" s="5">
        <f t="shared" ref="D8:I8" si="0">C8+1</f>
        <v>7</v>
      </c>
      <c r="E8" s="5">
        <f t="shared" si="0"/>
        <v>8</v>
      </c>
      <c r="F8" s="5">
        <f t="shared" si="0"/>
        <v>9</v>
      </c>
      <c r="G8" s="5">
        <f t="shared" si="0"/>
        <v>10</v>
      </c>
      <c r="H8" s="5">
        <f t="shared" si="0"/>
        <v>11</v>
      </c>
      <c r="I8" s="6">
        <f t="shared" si="0"/>
        <v>12</v>
      </c>
    </row>
    <row r="9" spans="2:9" s="9" customFormat="1" ht="15" customHeight="1">
      <c r="B9"/>
      <c r="C9" s="8" t="s">
        <v>108</v>
      </c>
      <c r="D9" s="22" t="s">
        <v>107</v>
      </c>
      <c r="E9" s="21" t="s">
        <v>22</v>
      </c>
      <c r="F9" s="8" t="s">
        <v>106</v>
      </c>
      <c r="G9" s="21" t="s">
        <v>22</v>
      </c>
      <c r="H9" s="8" t="s">
        <v>21</v>
      </c>
      <c r="I9" s="8" t="s">
        <v>100</v>
      </c>
    </row>
    <row r="10" spans="2:9" s="9" customFormat="1" ht="15" customHeight="1">
      <c r="B10"/>
      <c r="C10" s="8"/>
      <c r="D10" s="8" t="s">
        <v>105</v>
      </c>
      <c r="E10" s="8"/>
      <c r="F10" s="8"/>
      <c r="G10" s="8"/>
      <c r="H10" s="8" t="s">
        <v>104</v>
      </c>
      <c r="I10" s="8"/>
    </row>
    <row r="11" spans="2:9" s="9" customFormat="1" ht="15" customHeight="1">
      <c r="B11"/>
      <c r="C11" s="10"/>
      <c r="D11" s="10" t="s">
        <v>103</v>
      </c>
      <c r="E11" s="10"/>
      <c r="F11" s="10"/>
      <c r="G11" s="10"/>
      <c r="H11" s="10"/>
      <c r="I11" s="10"/>
    </row>
    <row r="12" spans="2:9" s="7" customFormat="1" ht="15" customHeight="1">
      <c r="B12"/>
      <c r="C12" s="4">
        <f>I8+1</f>
        <v>13</v>
      </c>
      <c r="D12" s="5">
        <f t="shared" ref="D12:I12" si="1">C12+1</f>
        <v>14</v>
      </c>
      <c r="E12" s="5">
        <f t="shared" si="1"/>
        <v>15</v>
      </c>
      <c r="F12" s="5">
        <f t="shared" si="1"/>
        <v>16</v>
      </c>
      <c r="G12" s="5">
        <f t="shared" si="1"/>
        <v>17</v>
      </c>
      <c r="H12" s="5">
        <f t="shared" si="1"/>
        <v>18</v>
      </c>
      <c r="I12" s="6">
        <f t="shared" si="1"/>
        <v>19</v>
      </c>
    </row>
    <row r="13" spans="2:9" s="9" customFormat="1" ht="15" customHeight="1">
      <c r="B13"/>
      <c r="C13" s="8"/>
      <c r="D13" s="8"/>
      <c r="E13" s="8"/>
      <c r="F13" s="8"/>
      <c r="G13" s="21" t="s">
        <v>22</v>
      </c>
      <c r="H13" s="8" t="s">
        <v>21</v>
      </c>
      <c r="I13" s="8" t="s">
        <v>102</v>
      </c>
    </row>
    <row r="14" spans="2:9" s="9" customFormat="1" ht="15" customHeight="1">
      <c r="B14"/>
      <c r="C14" s="8"/>
      <c r="E14" s="8"/>
      <c r="F14" s="8"/>
      <c r="G14" s="8"/>
      <c r="H14" s="8"/>
      <c r="I14" s="8"/>
    </row>
    <row r="15" spans="2:9" s="9" customFormat="1" ht="15" customHeight="1">
      <c r="B15"/>
      <c r="C15" s="10"/>
      <c r="D15" s="10"/>
      <c r="E15" s="10"/>
      <c r="F15" s="10"/>
      <c r="G15" s="10"/>
      <c r="H15" s="10"/>
      <c r="I15" s="10"/>
    </row>
    <row r="16" spans="2:9" s="7" customFormat="1" ht="15" customHeight="1">
      <c r="B16"/>
      <c r="C16" s="4">
        <f>I12+1</f>
        <v>20</v>
      </c>
      <c r="D16" s="5">
        <f t="shared" ref="D16:I16" si="2">C16+1</f>
        <v>21</v>
      </c>
      <c r="E16" s="5">
        <f t="shared" si="2"/>
        <v>22</v>
      </c>
      <c r="F16" s="5">
        <f t="shared" si="2"/>
        <v>23</v>
      </c>
      <c r="G16" s="5">
        <f t="shared" si="2"/>
        <v>24</v>
      </c>
      <c r="H16" s="5">
        <f t="shared" si="2"/>
        <v>25</v>
      </c>
      <c r="I16" s="6">
        <f t="shared" si="2"/>
        <v>26</v>
      </c>
    </row>
    <row r="17" spans="2:9" s="9" customFormat="1" ht="15" customHeight="1">
      <c r="C17" s="8" t="s">
        <v>101</v>
      </c>
      <c r="D17" s="8"/>
      <c r="E17" s="8"/>
      <c r="F17" s="8"/>
      <c r="G17" s="8"/>
      <c r="H17" s="8" t="s">
        <v>100</v>
      </c>
      <c r="I17" s="8" t="s">
        <v>99</v>
      </c>
    </row>
    <row r="18" spans="2:9" s="9" customFormat="1" ht="15" customHeight="1">
      <c r="C18" s="8" t="s">
        <v>98</v>
      </c>
      <c r="D18" s="8" t="s">
        <v>97</v>
      </c>
      <c r="E18" s="8" t="s">
        <v>96</v>
      </c>
      <c r="F18" s="8" t="s">
        <v>95</v>
      </c>
      <c r="G18" s="8" t="s">
        <v>94</v>
      </c>
      <c r="H18" s="8"/>
      <c r="I18" s="8"/>
    </row>
    <row r="19" spans="2:9" s="9" customFormat="1" ht="15" customHeight="1">
      <c r="C19" s="10"/>
      <c r="D19" s="10"/>
      <c r="E19" s="10"/>
      <c r="F19" s="10" t="s">
        <v>93</v>
      </c>
      <c r="G19" s="21" t="s">
        <v>22</v>
      </c>
      <c r="H19" s="10"/>
      <c r="I19" s="10"/>
    </row>
    <row r="20" spans="2:9" s="7" customFormat="1" ht="15" customHeight="1">
      <c r="C20" s="4">
        <f>I16+1</f>
        <v>27</v>
      </c>
      <c r="D20" s="5">
        <f t="shared" ref="D20:I20" si="3">C20+1</f>
        <v>28</v>
      </c>
      <c r="E20" s="5">
        <f t="shared" si="3"/>
        <v>29</v>
      </c>
      <c r="F20" s="5">
        <f t="shared" si="3"/>
        <v>30</v>
      </c>
      <c r="G20" s="5">
        <f t="shared" si="3"/>
        <v>31</v>
      </c>
      <c r="H20" s="5">
        <f t="shared" si="3"/>
        <v>32</v>
      </c>
      <c r="I20" s="6">
        <f t="shared" si="3"/>
        <v>33</v>
      </c>
    </row>
    <row r="21" spans="2:9" s="9" customFormat="1" ht="15" customHeight="1">
      <c r="C21" s="8" t="s">
        <v>92</v>
      </c>
      <c r="D21" s="8"/>
      <c r="E21" s="8"/>
      <c r="F21" s="8"/>
      <c r="G21" s="8"/>
      <c r="H21" s="8"/>
      <c r="I21" s="8"/>
    </row>
    <row r="22" spans="2:9" s="9" customFormat="1" ht="15" customHeight="1">
      <c r="C22" s="8" t="s">
        <v>91</v>
      </c>
      <c r="D22" s="8"/>
      <c r="E22" s="8"/>
      <c r="F22" s="8"/>
      <c r="G22" s="8"/>
      <c r="H22" s="8"/>
      <c r="I22" s="8"/>
    </row>
    <row r="23" spans="2:9" s="9" customFormat="1" ht="15" customHeight="1">
      <c r="C23" s="10"/>
      <c r="D23" s="10"/>
      <c r="E23" s="10"/>
      <c r="F23" s="10"/>
      <c r="G23" s="10"/>
      <c r="H23" s="10"/>
      <c r="I23" s="10"/>
    </row>
    <row r="24" spans="2:9" s="7" customFormat="1" ht="15" customHeight="1">
      <c r="C24" s="4">
        <f>I20+1</f>
        <v>34</v>
      </c>
      <c r="D24" s="5">
        <f t="shared" ref="D24:I24" si="4">C24+1</f>
        <v>35</v>
      </c>
      <c r="E24" s="5">
        <f t="shared" si="4"/>
        <v>36</v>
      </c>
      <c r="F24" s="5">
        <f t="shared" si="4"/>
        <v>37</v>
      </c>
      <c r="G24" s="5">
        <f t="shared" si="4"/>
        <v>38</v>
      </c>
      <c r="H24" s="5">
        <f t="shared" si="4"/>
        <v>39</v>
      </c>
      <c r="I24" s="6">
        <f t="shared" si="4"/>
        <v>40</v>
      </c>
    </row>
    <row r="25" spans="2:9" s="9" customFormat="1" ht="15" customHeight="1">
      <c r="C25" s="8"/>
      <c r="D25" s="8"/>
      <c r="E25" s="8"/>
      <c r="F25" s="8"/>
      <c r="G25" s="8"/>
      <c r="H25" s="8"/>
      <c r="I25" s="26" t="s">
        <v>14</v>
      </c>
    </row>
    <row r="26" spans="2:9" s="9" customFormat="1" ht="15" customHeight="1">
      <c r="C26" s="8"/>
      <c r="D26" s="8"/>
      <c r="E26" s="8"/>
      <c r="F26" s="8"/>
      <c r="G26" s="8"/>
      <c r="H26" s="8"/>
      <c r="I26" s="26" t="s">
        <v>15</v>
      </c>
    </row>
    <row r="27" spans="2:9" s="9" customFormat="1" ht="15" customHeight="1">
      <c r="C27" s="10"/>
      <c r="D27" s="10"/>
      <c r="E27" s="10"/>
      <c r="F27" s="10"/>
      <c r="G27" s="10"/>
      <c r="H27" s="10"/>
      <c r="I27" s="25" t="s">
        <v>16</v>
      </c>
    </row>
    <row r="28" spans="2:9" ht="10.25" customHeight="1"/>
    <row r="29" spans="2:9" ht="19.5" customHeight="1"/>
    <row r="30" spans="2:9" ht="22.5" customHeight="1"/>
    <row r="31" spans="2:9" ht="20" hidden="1" customHeight="1"/>
    <row r="32" spans="2:9" ht="16.5" hidden="1" customHeight="1">
      <c r="B32" s="14">
        <f>IF([3]Sheet_master!C16&gt;7,MOD([3]Sheet_master!C16,7),[3]Sheet_master!C16)</f>
        <v>3</v>
      </c>
      <c r="C32" s="15" t="s">
        <v>17</v>
      </c>
      <c r="D32" s="16"/>
      <c r="E32" s="16"/>
      <c r="F32" s="16"/>
      <c r="G32" s="16"/>
      <c r="H32" s="16"/>
      <c r="I32" s="17"/>
    </row>
    <row r="33" spans="2:9" ht="18.75" hidden="1" customHeight="1">
      <c r="B33" s="18" t="s">
        <v>18</v>
      </c>
      <c r="C33" s="18" t="s">
        <v>19</v>
      </c>
      <c r="D33" s="18" t="s">
        <v>2</v>
      </c>
      <c r="E33" s="18" t="s">
        <v>3</v>
      </c>
      <c r="F33" s="18" t="s">
        <v>4</v>
      </c>
      <c r="G33" s="18" t="s">
        <v>5</v>
      </c>
      <c r="H33" s="18" t="s">
        <v>6</v>
      </c>
      <c r="I33" s="18" t="s">
        <v>7</v>
      </c>
    </row>
    <row r="34" spans="2:9" ht="21" hidden="1" customHeight="1">
      <c r="B34" s="19">
        <v>1</v>
      </c>
      <c r="C34" s="20">
        <v>1</v>
      </c>
      <c r="D34" s="20">
        <v>2</v>
      </c>
      <c r="E34" s="20">
        <v>3</v>
      </c>
      <c r="F34" s="20">
        <v>4</v>
      </c>
      <c r="G34" s="20">
        <v>5</v>
      </c>
      <c r="H34" s="20">
        <v>6</v>
      </c>
      <c r="I34" s="20">
        <v>7</v>
      </c>
    </row>
    <row r="35" spans="2:9" ht="20.25" hidden="1" customHeight="1">
      <c r="B35" s="19">
        <v>2</v>
      </c>
      <c r="C35" s="20"/>
      <c r="D35" s="20">
        <v>1</v>
      </c>
      <c r="E35" s="20">
        <v>2</v>
      </c>
      <c r="F35" s="20">
        <v>3</v>
      </c>
      <c r="G35" s="20">
        <v>4</v>
      </c>
      <c r="H35" s="20">
        <v>5</v>
      </c>
      <c r="I35" s="20">
        <v>6</v>
      </c>
    </row>
    <row r="36" spans="2:9" ht="18.75" hidden="1" customHeight="1">
      <c r="B36" s="19">
        <v>3</v>
      </c>
      <c r="C36" s="20"/>
      <c r="D36" s="20"/>
      <c r="E36" s="20">
        <v>1</v>
      </c>
      <c r="F36" s="20">
        <v>2</v>
      </c>
      <c r="G36" s="20">
        <v>3</v>
      </c>
      <c r="H36" s="20">
        <v>4</v>
      </c>
      <c r="I36" s="20">
        <v>5</v>
      </c>
    </row>
    <row r="37" spans="2:9" ht="18.75" hidden="1" customHeight="1">
      <c r="B37" s="19">
        <v>4</v>
      </c>
      <c r="C37" s="20"/>
      <c r="D37" s="20"/>
      <c r="E37" s="20"/>
      <c r="F37" s="20">
        <v>1</v>
      </c>
      <c r="G37" s="20">
        <v>2</v>
      </c>
      <c r="H37" s="20">
        <v>3</v>
      </c>
      <c r="I37" s="20">
        <v>4</v>
      </c>
    </row>
    <row r="38" spans="2:9" ht="18.75" hidden="1" customHeight="1">
      <c r="B38" s="19">
        <v>5</v>
      </c>
      <c r="C38" s="20"/>
      <c r="D38" s="20"/>
      <c r="E38" s="20"/>
      <c r="F38" s="20"/>
      <c r="G38" s="20">
        <v>1</v>
      </c>
      <c r="H38" s="20">
        <v>2</v>
      </c>
      <c r="I38" s="20">
        <v>3</v>
      </c>
    </row>
    <row r="39" spans="2:9" ht="18.75" hidden="1" customHeight="1">
      <c r="B39" s="19">
        <v>6</v>
      </c>
      <c r="C39" s="20"/>
      <c r="D39" s="20"/>
      <c r="E39" s="20"/>
      <c r="F39" s="20"/>
      <c r="G39" s="20"/>
      <c r="H39" s="20">
        <v>1</v>
      </c>
      <c r="I39" s="20">
        <v>2</v>
      </c>
    </row>
    <row r="40" spans="2:9" ht="22.5" hidden="1" customHeight="1">
      <c r="B40" s="19">
        <v>7</v>
      </c>
      <c r="C40" s="20"/>
      <c r="D40" s="20"/>
      <c r="E40" s="20"/>
      <c r="F40" s="20"/>
      <c r="G40" s="20"/>
      <c r="H40" s="20"/>
      <c r="I40" s="20">
        <v>1</v>
      </c>
    </row>
    <row r="41" spans="2:9" ht="27" hidden="1" customHeight="1"/>
    <row r="42" spans="2:9" ht="21" hidden="1" customHeight="1"/>
    <row r="43" spans="2:9" ht="23.25" hidden="1" customHeight="1"/>
    <row r="44" spans="2:9" ht="13.5" hidden="1" customHeight="1"/>
    <row r="45" spans="2:9" ht="16.5" hidden="1" customHeight="1"/>
    <row r="46" spans="2:9" ht="33" hidden="1" customHeight="1"/>
    <row r="47" spans="2:9" ht="32.25" hidden="1" customHeight="1"/>
    <row r="48" spans="2:9" ht="23.25" hidden="1" customHeight="1"/>
    <row r="49" s="1" customFormat="1" ht="8.25" hidden="1" customHeight="1"/>
    <row r="50" s="1" customFormat="1" ht="0.75" hidden="1" customHeight="1"/>
  </sheetData>
  <phoneticPr fontId="2"/>
  <conditionalFormatting sqref="C4:I4">
    <cfRule type="cellIs" dxfId="21" priority="1" stopIfTrue="1" operator="equal">
      <formula>0</formula>
    </cfRule>
  </conditionalFormatting>
  <conditionalFormatting sqref="C16:I16 C20:I20 C24:I24">
    <cfRule type="cellIs" dxfId="20" priority="2" stopIfTrue="1" operator="greaterThanOrEqual">
      <formula>32</formula>
    </cfRule>
  </conditionalFormatting>
  <pageMargins left="0.78740157480314965" right="0.78740157480314965" top="0.98425196850393704" bottom="0.98425196850393704" header="0.51181102362204722" footer="0.51181102362204722"/>
  <pageSetup paperSize="9" scale="11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E1F75-17A1-460B-BECF-43EA8C92DFB9}">
  <dimension ref="B1:M53"/>
  <sheetViews>
    <sheetView showGridLines="0" topLeftCell="A2" zoomScale="90" zoomScaleNormal="70" workbookViewId="0">
      <selection activeCell="K12" sqref="K12"/>
    </sheetView>
  </sheetViews>
  <sheetFormatPr baseColWidth="10" defaultColWidth="20.83203125" defaultRowHeight="20" customHeight="1"/>
  <cols>
    <col min="1" max="1" width="8.83203125" style="1" customWidth="1"/>
    <col min="2" max="2" width="1.83203125" style="1" customWidth="1"/>
    <col min="3" max="9" width="15.83203125" style="1" customWidth="1"/>
    <col min="10" max="10" width="1.83203125" style="1" customWidth="1"/>
    <col min="11" max="256" width="20.83203125" style="1"/>
    <col min="257" max="257" width="8.83203125" style="1" customWidth="1"/>
    <col min="258" max="258" width="1.83203125" style="1" customWidth="1"/>
    <col min="259" max="265" width="15.83203125" style="1" customWidth="1"/>
    <col min="266" max="266" width="1.83203125" style="1" customWidth="1"/>
    <col min="267" max="512" width="20.83203125" style="1"/>
    <col min="513" max="513" width="8.83203125" style="1" customWidth="1"/>
    <col min="514" max="514" width="1.83203125" style="1" customWidth="1"/>
    <col min="515" max="521" width="15.83203125" style="1" customWidth="1"/>
    <col min="522" max="522" width="1.83203125" style="1" customWidth="1"/>
    <col min="523" max="768" width="20.83203125" style="1"/>
    <col min="769" max="769" width="8.83203125" style="1" customWidth="1"/>
    <col min="770" max="770" width="1.83203125" style="1" customWidth="1"/>
    <col min="771" max="777" width="15.83203125" style="1" customWidth="1"/>
    <col min="778" max="778" width="1.83203125" style="1" customWidth="1"/>
    <col min="779" max="1024" width="20.83203125" style="1"/>
    <col min="1025" max="1025" width="8.83203125" style="1" customWidth="1"/>
    <col min="1026" max="1026" width="1.83203125" style="1" customWidth="1"/>
    <col min="1027" max="1033" width="15.83203125" style="1" customWidth="1"/>
    <col min="1034" max="1034" width="1.83203125" style="1" customWidth="1"/>
    <col min="1035" max="1280" width="20.83203125" style="1"/>
    <col min="1281" max="1281" width="8.83203125" style="1" customWidth="1"/>
    <col min="1282" max="1282" width="1.83203125" style="1" customWidth="1"/>
    <col min="1283" max="1289" width="15.83203125" style="1" customWidth="1"/>
    <col min="1290" max="1290" width="1.83203125" style="1" customWidth="1"/>
    <col min="1291" max="1536" width="20.83203125" style="1"/>
    <col min="1537" max="1537" width="8.83203125" style="1" customWidth="1"/>
    <col min="1538" max="1538" width="1.83203125" style="1" customWidth="1"/>
    <col min="1539" max="1545" width="15.83203125" style="1" customWidth="1"/>
    <col min="1546" max="1546" width="1.83203125" style="1" customWidth="1"/>
    <col min="1547" max="1792" width="20.83203125" style="1"/>
    <col min="1793" max="1793" width="8.83203125" style="1" customWidth="1"/>
    <col min="1794" max="1794" width="1.83203125" style="1" customWidth="1"/>
    <col min="1795" max="1801" width="15.83203125" style="1" customWidth="1"/>
    <col min="1802" max="1802" width="1.83203125" style="1" customWidth="1"/>
    <col min="1803" max="2048" width="20.83203125" style="1"/>
    <col min="2049" max="2049" width="8.83203125" style="1" customWidth="1"/>
    <col min="2050" max="2050" width="1.83203125" style="1" customWidth="1"/>
    <col min="2051" max="2057" width="15.83203125" style="1" customWidth="1"/>
    <col min="2058" max="2058" width="1.83203125" style="1" customWidth="1"/>
    <col min="2059" max="2304" width="20.83203125" style="1"/>
    <col min="2305" max="2305" width="8.83203125" style="1" customWidth="1"/>
    <col min="2306" max="2306" width="1.83203125" style="1" customWidth="1"/>
    <col min="2307" max="2313" width="15.83203125" style="1" customWidth="1"/>
    <col min="2314" max="2314" width="1.83203125" style="1" customWidth="1"/>
    <col min="2315" max="2560" width="20.83203125" style="1"/>
    <col min="2561" max="2561" width="8.83203125" style="1" customWidth="1"/>
    <col min="2562" max="2562" width="1.83203125" style="1" customWidth="1"/>
    <col min="2563" max="2569" width="15.83203125" style="1" customWidth="1"/>
    <col min="2570" max="2570" width="1.83203125" style="1" customWidth="1"/>
    <col min="2571" max="2816" width="20.83203125" style="1"/>
    <col min="2817" max="2817" width="8.83203125" style="1" customWidth="1"/>
    <col min="2818" max="2818" width="1.83203125" style="1" customWidth="1"/>
    <col min="2819" max="2825" width="15.83203125" style="1" customWidth="1"/>
    <col min="2826" max="2826" width="1.83203125" style="1" customWidth="1"/>
    <col min="2827" max="3072" width="20.83203125" style="1"/>
    <col min="3073" max="3073" width="8.83203125" style="1" customWidth="1"/>
    <col min="3074" max="3074" width="1.83203125" style="1" customWidth="1"/>
    <col min="3075" max="3081" width="15.83203125" style="1" customWidth="1"/>
    <col min="3082" max="3082" width="1.83203125" style="1" customWidth="1"/>
    <col min="3083" max="3328" width="20.83203125" style="1"/>
    <col min="3329" max="3329" width="8.83203125" style="1" customWidth="1"/>
    <col min="3330" max="3330" width="1.83203125" style="1" customWidth="1"/>
    <col min="3331" max="3337" width="15.83203125" style="1" customWidth="1"/>
    <col min="3338" max="3338" width="1.83203125" style="1" customWidth="1"/>
    <col min="3339" max="3584" width="20.83203125" style="1"/>
    <col min="3585" max="3585" width="8.83203125" style="1" customWidth="1"/>
    <col min="3586" max="3586" width="1.83203125" style="1" customWidth="1"/>
    <col min="3587" max="3593" width="15.83203125" style="1" customWidth="1"/>
    <col min="3594" max="3594" width="1.83203125" style="1" customWidth="1"/>
    <col min="3595" max="3840" width="20.83203125" style="1"/>
    <col min="3841" max="3841" width="8.83203125" style="1" customWidth="1"/>
    <col min="3842" max="3842" width="1.83203125" style="1" customWidth="1"/>
    <col min="3843" max="3849" width="15.83203125" style="1" customWidth="1"/>
    <col min="3850" max="3850" width="1.83203125" style="1" customWidth="1"/>
    <col min="3851" max="4096" width="20.83203125" style="1"/>
    <col min="4097" max="4097" width="8.83203125" style="1" customWidth="1"/>
    <col min="4098" max="4098" width="1.83203125" style="1" customWidth="1"/>
    <col min="4099" max="4105" width="15.83203125" style="1" customWidth="1"/>
    <col min="4106" max="4106" width="1.83203125" style="1" customWidth="1"/>
    <col min="4107" max="4352" width="20.83203125" style="1"/>
    <col min="4353" max="4353" width="8.83203125" style="1" customWidth="1"/>
    <col min="4354" max="4354" width="1.83203125" style="1" customWidth="1"/>
    <col min="4355" max="4361" width="15.83203125" style="1" customWidth="1"/>
    <col min="4362" max="4362" width="1.83203125" style="1" customWidth="1"/>
    <col min="4363" max="4608" width="20.83203125" style="1"/>
    <col min="4609" max="4609" width="8.83203125" style="1" customWidth="1"/>
    <col min="4610" max="4610" width="1.83203125" style="1" customWidth="1"/>
    <col min="4611" max="4617" width="15.83203125" style="1" customWidth="1"/>
    <col min="4618" max="4618" width="1.83203125" style="1" customWidth="1"/>
    <col min="4619" max="4864" width="20.83203125" style="1"/>
    <col min="4865" max="4865" width="8.83203125" style="1" customWidth="1"/>
    <col min="4866" max="4866" width="1.83203125" style="1" customWidth="1"/>
    <col min="4867" max="4873" width="15.83203125" style="1" customWidth="1"/>
    <col min="4874" max="4874" width="1.83203125" style="1" customWidth="1"/>
    <col min="4875" max="5120" width="20.83203125" style="1"/>
    <col min="5121" max="5121" width="8.83203125" style="1" customWidth="1"/>
    <col min="5122" max="5122" width="1.83203125" style="1" customWidth="1"/>
    <col min="5123" max="5129" width="15.83203125" style="1" customWidth="1"/>
    <col min="5130" max="5130" width="1.83203125" style="1" customWidth="1"/>
    <col min="5131" max="5376" width="20.83203125" style="1"/>
    <col min="5377" max="5377" width="8.83203125" style="1" customWidth="1"/>
    <col min="5378" max="5378" width="1.83203125" style="1" customWidth="1"/>
    <col min="5379" max="5385" width="15.83203125" style="1" customWidth="1"/>
    <col min="5386" max="5386" width="1.83203125" style="1" customWidth="1"/>
    <col min="5387" max="5632" width="20.83203125" style="1"/>
    <col min="5633" max="5633" width="8.83203125" style="1" customWidth="1"/>
    <col min="5634" max="5634" width="1.83203125" style="1" customWidth="1"/>
    <col min="5635" max="5641" width="15.83203125" style="1" customWidth="1"/>
    <col min="5642" max="5642" width="1.83203125" style="1" customWidth="1"/>
    <col min="5643" max="5888" width="20.83203125" style="1"/>
    <col min="5889" max="5889" width="8.83203125" style="1" customWidth="1"/>
    <col min="5890" max="5890" width="1.83203125" style="1" customWidth="1"/>
    <col min="5891" max="5897" width="15.83203125" style="1" customWidth="1"/>
    <col min="5898" max="5898" width="1.83203125" style="1" customWidth="1"/>
    <col min="5899" max="6144" width="20.83203125" style="1"/>
    <col min="6145" max="6145" width="8.83203125" style="1" customWidth="1"/>
    <col min="6146" max="6146" width="1.83203125" style="1" customWidth="1"/>
    <col min="6147" max="6153" width="15.83203125" style="1" customWidth="1"/>
    <col min="6154" max="6154" width="1.83203125" style="1" customWidth="1"/>
    <col min="6155" max="6400" width="20.83203125" style="1"/>
    <col min="6401" max="6401" width="8.83203125" style="1" customWidth="1"/>
    <col min="6402" max="6402" width="1.83203125" style="1" customWidth="1"/>
    <col min="6403" max="6409" width="15.83203125" style="1" customWidth="1"/>
    <col min="6410" max="6410" width="1.83203125" style="1" customWidth="1"/>
    <col min="6411" max="6656" width="20.83203125" style="1"/>
    <col min="6657" max="6657" width="8.83203125" style="1" customWidth="1"/>
    <col min="6658" max="6658" width="1.83203125" style="1" customWidth="1"/>
    <col min="6659" max="6665" width="15.83203125" style="1" customWidth="1"/>
    <col min="6666" max="6666" width="1.83203125" style="1" customWidth="1"/>
    <col min="6667" max="6912" width="20.83203125" style="1"/>
    <col min="6913" max="6913" width="8.83203125" style="1" customWidth="1"/>
    <col min="6914" max="6914" width="1.83203125" style="1" customWidth="1"/>
    <col min="6915" max="6921" width="15.83203125" style="1" customWidth="1"/>
    <col min="6922" max="6922" width="1.83203125" style="1" customWidth="1"/>
    <col min="6923" max="7168" width="20.83203125" style="1"/>
    <col min="7169" max="7169" width="8.83203125" style="1" customWidth="1"/>
    <col min="7170" max="7170" width="1.83203125" style="1" customWidth="1"/>
    <col min="7171" max="7177" width="15.83203125" style="1" customWidth="1"/>
    <col min="7178" max="7178" width="1.83203125" style="1" customWidth="1"/>
    <col min="7179" max="7424" width="20.83203125" style="1"/>
    <col min="7425" max="7425" width="8.83203125" style="1" customWidth="1"/>
    <col min="7426" max="7426" width="1.83203125" style="1" customWidth="1"/>
    <col min="7427" max="7433" width="15.83203125" style="1" customWidth="1"/>
    <col min="7434" max="7434" width="1.83203125" style="1" customWidth="1"/>
    <col min="7435" max="7680" width="20.83203125" style="1"/>
    <col min="7681" max="7681" width="8.83203125" style="1" customWidth="1"/>
    <col min="7682" max="7682" width="1.83203125" style="1" customWidth="1"/>
    <col min="7683" max="7689" width="15.83203125" style="1" customWidth="1"/>
    <col min="7690" max="7690" width="1.83203125" style="1" customWidth="1"/>
    <col min="7691" max="7936" width="20.83203125" style="1"/>
    <col min="7937" max="7937" width="8.83203125" style="1" customWidth="1"/>
    <col min="7938" max="7938" width="1.83203125" style="1" customWidth="1"/>
    <col min="7939" max="7945" width="15.83203125" style="1" customWidth="1"/>
    <col min="7946" max="7946" width="1.83203125" style="1" customWidth="1"/>
    <col min="7947" max="8192" width="20.83203125" style="1"/>
    <col min="8193" max="8193" width="8.83203125" style="1" customWidth="1"/>
    <col min="8194" max="8194" width="1.83203125" style="1" customWidth="1"/>
    <col min="8195" max="8201" width="15.83203125" style="1" customWidth="1"/>
    <col min="8202" max="8202" width="1.83203125" style="1" customWidth="1"/>
    <col min="8203" max="8448" width="20.83203125" style="1"/>
    <col min="8449" max="8449" width="8.83203125" style="1" customWidth="1"/>
    <col min="8450" max="8450" width="1.83203125" style="1" customWidth="1"/>
    <col min="8451" max="8457" width="15.83203125" style="1" customWidth="1"/>
    <col min="8458" max="8458" width="1.83203125" style="1" customWidth="1"/>
    <col min="8459" max="8704" width="20.83203125" style="1"/>
    <col min="8705" max="8705" width="8.83203125" style="1" customWidth="1"/>
    <col min="8706" max="8706" width="1.83203125" style="1" customWidth="1"/>
    <col min="8707" max="8713" width="15.83203125" style="1" customWidth="1"/>
    <col min="8714" max="8714" width="1.83203125" style="1" customWidth="1"/>
    <col min="8715" max="8960" width="20.83203125" style="1"/>
    <col min="8961" max="8961" width="8.83203125" style="1" customWidth="1"/>
    <col min="8962" max="8962" width="1.83203125" style="1" customWidth="1"/>
    <col min="8963" max="8969" width="15.83203125" style="1" customWidth="1"/>
    <col min="8970" max="8970" width="1.83203125" style="1" customWidth="1"/>
    <col min="8971" max="9216" width="20.83203125" style="1"/>
    <col min="9217" max="9217" width="8.83203125" style="1" customWidth="1"/>
    <col min="9218" max="9218" width="1.83203125" style="1" customWidth="1"/>
    <col min="9219" max="9225" width="15.83203125" style="1" customWidth="1"/>
    <col min="9226" max="9226" width="1.83203125" style="1" customWidth="1"/>
    <col min="9227" max="9472" width="20.83203125" style="1"/>
    <col min="9473" max="9473" width="8.83203125" style="1" customWidth="1"/>
    <col min="9474" max="9474" width="1.83203125" style="1" customWidth="1"/>
    <col min="9475" max="9481" width="15.83203125" style="1" customWidth="1"/>
    <col min="9482" max="9482" width="1.83203125" style="1" customWidth="1"/>
    <col min="9483" max="9728" width="20.83203125" style="1"/>
    <col min="9729" max="9729" width="8.83203125" style="1" customWidth="1"/>
    <col min="9730" max="9730" width="1.83203125" style="1" customWidth="1"/>
    <col min="9731" max="9737" width="15.83203125" style="1" customWidth="1"/>
    <col min="9738" max="9738" width="1.83203125" style="1" customWidth="1"/>
    <col min="9739" max="9984" width="20.83203125" style="1"/>
    <col min="9985" max="9985" width="8.83203125" style="1" customWidth="1"/>
    <col min="9986" max="9986" width="1.83203125" style="1" customWidth="1"/>
    <col min="9987" max="9993" width="15.83203125" style="1" customWidth="1"/>
    <col min="9994" max="9994" width="1.83203125" style="1" customWidth="1"/>
    <col min="9995" max="10240" width="20.83203125" style="1"/>
    <col min="10241" max="10241" width="8.83203125" style="1" customWidth="1"/>
    <col min="10242" max="10242" width="1.83203125" style="1" customWidth="1"/>
    <col min="10243" max="10249" width="15.83203125" style="1" customWidth="1"/>
    <col min="10250" max="10250" width="1.83203125" style="1" customWidth="1"/>
    <col min="10251" max="10496" width="20.83203125" style="1"/>
    <col min="10497" max="10497" width="8.83203125" style="1" customWidth="1"/>
    <col min="10498" max="10498" width="1.83203125" style="1" customWidth="1"/>
    <col min="10499" max="10505" width="15.83203125" style="1" customWidth="1"/>
    <col min="10506" max="10506" width="1.83203125" style="1" customWidth="1"/>
    <col min="10507" max="10752" width="20.83203125" style="1"/>
    <col min="10753" max="10753" width="8.83203125" style="1" customWidth="1"/>
    <col min="10754" max="10754" width="1.83203125" style="1" customWidth="1"/>
    <col min="10755" max="10761" width="15.83203125" style="1" customWidth="1"/>
    <col min="10762" max="10762" width="1.83203125" style="1" customWidth="1"/>
    <col min="10763" max="11008" width="20.83203125" style="1"/>
    <col min="11009" max="11009" width="8.83203125" style="1" customWidth="1"/>
    <col min="11010" max="11010" width="1.83203125" style="1" customWidth="1"/>
    <col min="11011" max="11017" width="15.83203125" style="1" customWidth="1"/>
    <col min="11018" max="11018" width="1.83203125" style="1" customWidth="1"/>
    <col min="11019" max="11264" width="20.83203125" style="1"/>
    <col min="11265" max="11265" width="8.83203125" style="1" customWidth="1"/>
    <col min="11266" max="11266" width="1.83203125" style="1" customWidth="1"/>
    <col min="11267" max="11273" width="15.83203125" style="1" customWidth="1"/>
    <col min="11274" max="11274" width="1.83203125" style="1" customWidth="1"/>
    <col min="11275" max="11520" width="20.83203125" style="1"/>
    <col min="11521" max="11521" width="8.83203125" style="1" customWidth="1"/>
    <col min="11522" max="11522" width="1.83203125" style="1" customWidth="1"/>
    <col min="11523" max="11529" width="15.83203125" style="1" customWidth="1"/>
    <col min="11530" max="11530" width="1.83203125" style="1" customWidth="1"/>
    <col min="11531" max="11776" width="20.83203125" style="1"/>
    <col min="11777" max="11777" width="8.83203125" style="1" customWidth="1"/>
    <col min="11778" max="11778" width="1.83203125" style="1" customWidth="1"/>
    <col min="11779" max="11785" width="15.83203125" style="1" customWidth="1"/>
    <col min="11786" max="11786" width="1.83203125" style="1" customWidth="1"/>
    <col min="11787" max="12032" width="20.83203125" style="1"/>
    <col min="12033" max="12033" width="8.83203125" style="1" customWidth="1"/>
    <col min="12034" max="12034" width="1.83203125" style="1" customWidth="1"/>
    <col min="12035" max="12041" width="15.83203125" style="1" customWidth="1"/>
    <col min="12042" max="12042" width="1.83203125" style="1" customWidth="1"/>
    <col min="12043" max="12288" width="20.83203125" style="1"/>
    <col min="12289" max="12289" width="8.83203125" style="1" customWidth="1"/>
    <col min="12290" max="12290" width="1.83203125" style="1" customWidth="1"/>
    <col min="12291" max="12297" width="15.83203125" style="1" customWidth="1"/>
    <col min="12298" max="12298" width="1.83203125" style="1" customWidth="1"/>
    <col min="12299" max="12544" width="20.83203125" style="1"/>
    <col min="12545" max="12545" width="8.83203125" style="1" customWidth="1"/>
    <col min="12546" max="12546" width="1.83203125" style="1" customWidth="1"/>
    <col min="12547" max="12553" width="15.83203125" style="1" customWidth="1"/>
    <col min="12554" max="12554" width="1.83203125" style="1" customWidth="1"/>
    <col min="12555" max="12800" width="20.83203125" style="1"/>
    <col min="12801" max="12801" width="8.83203125" style="1" customWidth="1"/>
    <col min="12802" max="12802" width="1.83203125" style="1" customWidth="1"/>
    <col min="12803" max="12809" width="15.83203125" style="1" customWidth="1"/>
    <col min="12810" max="12810" width="1.83203125" style="1" customWidth="1"/>
    <col min="12811" max="13056" width="20.83203125" style="1"/>
    <col min="13057" max="13057" width="8.83203125" style="1" customWidth="1"/>
    <col min="13058" max="13058" width="1.83203125" style="1" customWidth="1"/>
    <col min="13059" max="13065" width="15.83203125" style="1" customWidth="1"/>
    <col min="13066" max="13066" width="1.83203125" style="1" customWidth="1"/>
    <col min="13067" max="13312" width="20.83203125" style="1"/>
    <col min="13313" max="13313" width="8.83203125" style="1" customWidth="1"/>
    <col min="13314" max="13314" width="1.83203125" style="1" customWidth="1"/>
    <col min="13315" max="13321" width="15.83203125" style="1" customWidth="1"/>
    <col min="13322" max="13322" width="1.83203125" style="1" customWidth="1"/>
    <col min="13323" max="13568" width="20.83203125" style="1"/>
    <col min="13569" max="13569" width="8.83203125" style="1" customWidth="1"/>
    <col min="13570" max="13570" width="1.83203125" style="1" customWidth="1"/>
    <col min="13571" max="13577" width="15.83203125" style="1" customWidth="1"/>
    <col min="13578" max="13578" width="1.83203125" style="1" customWidth="1"/>
    <col min="13579" max="13824" width="20.83203125" style="1"/>
    <col min="13825" max="13825" width="8.83203125" style="1" customWidth="1"/>
    <col min="13826" max="13826" width="1.83203125" style="1" customWidth="1"/>
    <col min="13827" max="13833" width="15.83203125" style="1" customWidth="1"/>
    <col min="13834" max="13834" width="1.83203125" style="1" customWidth="1"/>
    <col min="13835" max="14080" width="20.83203125" style="1"/>
    <col min="14081" max="14081" width="8.83203125" style="1" customWidth="1"/>
    <col min="14082" max="14082" width="1.83203125" style="1" customWidth="1"/>
    <col min="14083" max="14089" width="15.83203125" style="1" customWidth="1"/>
    <col min="14090" max="14090" width="1.83203125" style="1" customWidth="1"/>
    <col min="14091" max="14336" width="20.83203125" style="1"/>
    <col min="14337" max="14337" width="8.83203125" style="1" customWidth="1"/>
    <col min="14338" max="14338" width="1.83203125" style="1" customWidth="1"/>
    <col min="14339" max="14345" width="15.83203125" style="1" customWidth="1"/>
    <col min="14346" max="14346" width="1.83203125" style="1" customWidth="1"/>
    <col min="14347" max="14592" width="20.83203125" style="1"/>
    <col min="14593" max="14593" width="8.83203125" style="1" customWidth="1"/>
    <col min="14594" max="14594" width="1.83203125" style="1" customWidth="1"/>
    <col min="14595" max="14601" width="15.83203125" style="1" customWidth="1"/>
    <col min="14602" max="14602" width="1.83203125" style="1" customWidth="1"/>
    <col min="14603" max="14848" width="20.83203125" style="1"/>
    <col min="14849" max="14849" width="8.83203125" style="1" customWidth="1"/>
    <col min="14850" max="14850" width="1.83203125" style="1" customWidth="1"/>
    <col min="14851" max="14857" width="15.83203125" style="1" customWidth="1"/>
    <col min="14858" max="14858" width="1.83203125" style="1" customWidth="1"/>
    <col min="14859" max="15104" width="20.83203125" style="1"/>
    <col min="15105" max="15105" width="8.83203125" style="1" customWidth="1"/>
    <col min="15106" max="15106" width="1.83203125" style="1" customWidth="1"/>
    <col min="15107" max="15113" width="15.83203125" style="1" customWidth="1"/>
    <col min="15114" max="15114" width="1.83203125" style="1" customWidth="1"/>
    <col min="15115" max="15360" width="20.83203125" style="1"/>
    <col min="15361" max="15361" width="8.83203125" style="1" customWidth="1"/>
    <col min="15362" max="15362" width="1.83203125" style="1" customWidth="1"/>
    <col min="15363" max="15369" width="15.83203125" style="1" customWidth="1"/>
    <col min="15370" max="15370" width="1.83203125" style="1" customWidth="1"/>
    <col min="15371" max="15616" width="20.83203125" style="1"/>
    <col min="15617" max="15617" width="8.83203125" style="1" customWidth="1"/>
    <col min="15618" max="15618" width="1.83203125" style="1" customWidth="1"/>
    <col min="15619" max="15625" width="15.83203125" style="1" customWidth="1"/>
    <col min="15626" max="15626" width="1.83203125" style="1" customWidth="1"/>
    <col min="15627" max="15872" width="20.83203125" style="1"/>
    <col min="15873" max="15873" width="8.83203125" style="1" customWidth="1"/>
    <col min="15874" max="15874" width="1.83203125" style="1" customWidth="1"/>
    <col min="15875" max="15881" width="15.83203125" style="1" customWidth="1"/>
    <col min="15882" max="15882" width="1.83203125" style="1" customWidth="1"/>
    <col min="15883" max="16128" width="20.83203125" style="1"/>
    <col min="16129" max="16129" width="8.83203125" style="1" customWidth="1"/>
    <col min="16130" max="16130" width="1.83203125" style="1" customWidth="1"/>
    <col min="16131" max="16137" width="15.83203125" style="1" customWidth="1"/>
    <col min="16138" max="16138" width="1.83203125" style="1" customWidth="1"/>
    <col min="16139" max="16384" width="20.83203125" style="1"/>
  </cols>
  <sheetData>
    <row r="1" spans="2:13" ht="20" customHeight="1">
      <c r="C1" s="1" t="s">
        <v>131</v>
      </c>
    </row>
    <row r="2" spans="2:13" ht="10.25" customHeight="1">
      <c r="B2" s="3"/>
    </row>
    <row r="3" spans="2:13" s="3" customFormat="1" ht="15" customHeight="1">
      <c r="B3"/>
      <c r="C3" s="2" t="s">
        <v>19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</row>
    <row r="4" spans="2:13" s="7" customFormat="1" ht="15" customHeight="1">
      <c r="B4"/>
      <c r="C4" s="4">
        <f>VLOOKUP($B$32,$B$34:$I$40,2,0)</f>
        <v>0</v>
      </c>
      <c r="D4" s="5">
        <f>VLOOKUP($B$32,$B$34:$I$40,3,0)</f>
        <v>0</v>
      </c>
      <c r="E4" s="5">
        <f>VLOOKUP($B$32,$B$34:$I$40,4,0)</f>
        <v>0</v>
      </c>
      <c r="F4" s="5">
        <f>VLOOKUP($B$32,$B$34:$I$40,5,0)</f>
        <v>0</v>
      </c>
      <c r="G4" s="5">
        <f>VLOOKUP($B$32,$B$34:$I$40,6,0)</f>
        <v>0</v>
      </c>
      <c r="H4" s="5">
        <f>VLOOKUP($B$32,$B$34:$I$40,7,0)</f>
        <v>1</v>
      </c>
      <c r="I4" s="6">
        <f>VLOOKUP($B$32,$B$34:$I$40,8,0)</f>
        <v>2</v>
      </c>
    </row>
    <row r="5" spans="2:13" s="9" customFormat="1" ht="15" customHeight="1">
      <c r="B5"/>
      <c r="C5" s="8"/>
      <c r="D5" s="8"/>
      <c r="E5" s="8"/>
      <c r="F5" s="8"/>
      <c r="G5" s="8"/>
      <c r="H5" s="8" t="s">
        <v>92</v>
      </c>
      <c r="I5" s="8"/>
    </row>
    <row r="6" spans="2:13" s="9" customFormat="1" ht="15" customHeight="1">
      <c r="B6"/>
      <c r="C6" s="8"/>
      <c r="D6" s="8"/>
      <c r="E6" s="8"/>
      <c r="F6" s="8"/>
      <c r="G6" s="8"/>
      <c r="H6" s="8" t="s">
        <v>91</v>
      </c>
      <c r="I6" s="8"/>
    </row>
    <row r="7" spans="2:13" s="9" customFormat="1" ht="15" customHeight="1">
      <c r="B7"/>
      <c r="C7" s="10"/>
      <c r="D7" s="10"/>
      <c r="E7" s="10"/>
      <c r="F7" s="10"/>
      <c r="G7" s="10"/>
      <c r="H7" s="10"/>
      <c r="I7" s="10"/>
    </row>
    <row r="8" spans="2:13" s="7" customFormat="1" ht="15" customHeight="1">
      <c r="B8"/>
      <c r="C8" s="4">
        <f>I4+1</f>
        <v>3</v>
      </c>
      <c r="D8" s="5">
        <f t="shared" ref="D8:I8" si="0">C8+1</f>
        <v>4</v>
      </c>
      <c r="E8" s="5">
        <f t="shared" si="0"/>
        <v>5</v>
      </c>
      <c r="F8" s="5">
        <f t="shared" si="0"/>
        <v>6</v>
      </c>
      <c r="G8" s="5">
        <f t="shared" si="0"/>
        <v>7</v>
      </c>
      <c r="H8" s="5">
        <f t="shared" si="0"/>
        <v>8</v>
      </c>
      <c r="I8" s="6">
        <f t="shared" si="0"/>
        <v>9</v>
      </c>
    </row>
    <row r="9" spans="2:13" s="9" customFormat="1" ht="15" customHeight="1">
      <c r="B9"/>
      <c r="C9" s="8"/>
      <c r="D9" s="21" t="s">
        <v>22</v>
      </c>
      <c r="E9" s="8" t="s">
        <v>130</v>
      </c>
      <c r="F9" s="8" t="s">
        <v>124</v>
      </c>
      <c r="G9" s="21" t="s">
        <v>22</v>
      </c>
      <c r="H9" s="8" t="s">
        <v>21</v>
      </c>
      <c r="I9" s="8" t="s">
        <v>21</v>
      </c>
      <c r="K9" s="7"/>
      <c r="L9" s="7"/>
      <c r="M9" s="7"/>
    </row>
    <row r="10" spans="2:13" s="9" customFormat="1" ht="15" customHeight="1">
      <c r="B10"/>
      <c r="C10" s="8"/>
      <c r="D10" s="8" t="s">
        <v>28</v>
      </c>
      <c r="E10" s="8"/>
      <c r="F10" s="8"/>
      <c r="G10" s="8"/>
      <c r="H10" s="8"/>
      <c r="I10" s="22" t="s">
        <v>129</v>
      </c>
      <c r="K10" s="7"/>
      <c r="L10" s="7"/>
      <c r="M10" s="7"/>
    </row>
    <row r="11" spans="2:13" s="9" customFormat="1" ht="15" customHeight="1">
      <c r="B11"/>
      <c r="C11" s="10"/>
      <c r="D11" s="10"/>
      <c r="E11" s="10"/>
      <c r="F11" s="10"/>
      <c r="G11" s="10"/>
      <c r="H11" s="10"/>
      <c r="I11" s="10"/>
      <c r="K11" s="7"/>
      <c r="L11" s="7"/>
      <c r="M11" s="7"/>
    </row>
    <row r="12" spans="2:13" s="7" customFormat="1" ht="15" customHeight="1">
      <c r="B12"/>
      <c r="C12" s="4">
        <f>I8+1</f>
        <v>10</v>
      </c>
      <c r="D12" s="5">
        <f t="shared" ref="D12:I12" si="1">C12+1</f>
        <v>11</v>
      </c>
      <c r="E12" s="5">
        <f t="shared" si="1"/>
        <v>12</v>
      </c>
      <c r="F12" s="5">
        <f t="shared" si="1"/>
        <v>13</v>
      </c>
      <c r="G12" s="5">
        <f t="shared" si="1"/>
        <v>14</v>
      </c>
      <c r="H12" s="5">
        <f t="shared" si="1"/>
        <v>15</v>
      </c>
      <c r="I12" s="6">
        <f t="shared" si="1"/>
        <v>16</v>
      </c>
    </row>
    <row r="13" spans="2:13" s="9" customFormat="1" ht="15" customHeight="1">
      <c r="B13"/>
      <c r="C13" s="8" t="s">
        <v>128</v>
      </c>
      <c r="D13" s="21" t="s">
        <v>22</v>
      </c>
      <c r="E13" s="21" t="s">
        <v>22</v>
      </c>
      <c r="F13" s="8" t="s">
        <v>21</v>
      </c>
      <c r="G13" s="21" t="s">
        <v>22</v>
      </c>
      <c r="H13" s="8" t="s">
        <v>70</v>
      </c>
      <c r="I13" s="8" t="s">
        <v>124</v>
      </c>
    </row>
    <row r="14" spans="2:13" s="9" customFormat="1" ht="15" customHeight="1">
      <c r="B14"/>
      <c r="C14" s="8" t="s">
        <v>127</v>
      </c>
      <c r="D14" s="8" t="s">
        <v>28</v>
      </c>
      <c r="E14" s="8"/>
      <c r="F14" s="8"/>
      <c r="G14" s="8"/>
      <c r="H14" s="8"/>
      <c r="I14" s="8"/>
    </row>
    <row r="15" spans="2:13" s="9" customFormat="1" ht="15" customHeight="1">
      <c r="B15"/>
      <c r="C15" s="10"/>
      <c r="D15" s="10"/>
      <c r="E15" s="10"/>
      <c r="F15" s="10"/>
      <c r="G15" s="10"/>
      <c r="H15" s="10"/>
      <c r="I15" s="10"/>
    </row>
    <row r="16" spans="2:13" s="7" customFormat="1" ht="15" customHeight="1">
      <c r="B16"/>
      <c r="C16" s="4">
        <f>I12+1</f>
        <v>17</v>
      </c>
      <c r="D16" s="11">
        <f t="shared" ref="D16:I16" si="2">C16+1</f>
        <v>18</v>
      </c>
      <c r="E16" s="5">
        <f t="shared" si="2"/>
        <v>19</v>
      </c>
      <c r="F16" s="5">
        <f t="shared" si="2"/>
        <v>20</v>
      </c>
      <c r="G16" s="5">
        <f t="shared" si="2"/>
        <v>21</v>
      </c>
      <c r="H16" s="5">
        <f t="shared" si="2"/>
        <v>22</v>
      </c>
      <c r="I16" s="11">
        <f t="shared" si="2"/>
        <v>23</v>
      </c>
    </row>
    <row r="17" spans="2:9" s="9" customFormat="1" ht="15" customHeight="1">
      <c r="C17" s="8" t="s">
        <v>126</v>
      </c>
      <c r="D17" s="8"/>
      <c r="E17" s="21" t="s">
        <v>46</v>
      </c>
      <c r="F17" s="8" t="s">
        <v>70</v>
      </c>
      <c r="G17" s="21" t="s">
        <v>46</v>
      </c>
      <c r="H17" s="8" t="s">
        <v>70</v>
      </c>
      <c r="I17" s="22" t="s">
        <v>125</v>
      </c>
    </row>
    <row r="18" spans="2:9" s="9" customFormat="1" ht="15" customHeight="1">
      <c r="C18" s="8" t="s">
        <v>124</v>
      </c>
      <c r="D18" s="8"/>
      <c r="E18" s="8"/>
      <c r="F18" s="8"/>
      <c r="G18" s="8"/>
      <c r="H18" s="8"/>
      <c r="I18" s="8" t="s">
        <v>48</v>
      </c>
    </row>
    <row r="19" spans="2:9" s="9" customFormat="1" ht="15" customHeight="1">
      <c r="C19" s="10"/>
      <c r="D19" s="10"/>
      <c r="E19" s="10"/>
      <c r="F19" s="10"/>
      <c r="G19" s="10"/>
      <c r="H19" s="10"/>
      <c r="I19" s="10"/>
    </row>
    <row r="20" spans="2:9" s="7" customFormat="1" ht="15" customHeight="1">
      <c r="C20" s="4">
        <f>I16+1</f>
        <v>24</v>
      </c>
      <c r="D20" s="5">
        <f t="shared" ref="D20:I20" si="3">C20+1</f>
        <v>25</v>
      </c>
      <c r="E20" s="5">
        <f t="shared" si="3"/>
        <v>26</v>
      </c>
      <c r="F20" s="5">
        <f t="shared" si="3"/>
        <v>27</v>
      </c>
      <c r="G20" s="5">
        <f t="shared" si="3"/>
        <v>28</v>
      </c>
      <c r="H20" s="5">
        <f t="shared" si="3"/>
        <v>29</v>
      </c>
      <c r="I20" s="6">
        <f t="shared" si="3"/>
        <v>30</v>
      </c>
    </row>
    <row r="21" spans="2:9" s="9" customFormat="1" ht="15" customHeight="1">
      <c r="C21" s="8" t="s">
        <v>123</v>
      </c>
      <c r="D21" s="8"/>
      <c r="E21" s="21" t="s">
        <v>46</v>
      </c>
      <c r="F21" s="8" t="s">
        <v>70</v>
      </c>
      <c r="G21" s="21" t="s">
        <v>46</v>
      </c>
      <c r="H21" s="8" t="s">
        <v>70</v>
      </c>
      <c r="I21" s="8" t="s">
        <v>122</v>
      </c>
    </row>
    <row r="22" spans="2:9" s="9" customFormat="1" ht="15" customHeight="1">
      <c r="C22" s="8"/>
      <c r="D22" s="8"/>
      <c r="E22" s="8"/>
      <c r="F22" s="8"/>
      <c r="G22" s="8"/>
      <c r="H22" s="8"/>
      <c r="I22" s="8"/>
    </row>
    <row r="23" spans="2:9" s="9" customFormat="1" ht="15" customHeight="1">
      <c r="C23" s="10"/>
      <c r="D23" s="10"/>
      <c r="E23" s="10"/>
      <c r="F23" s="10"/>
      <c r="G23" s="10"/>
      <c r="H23" s="10"/>
      <c r="I23" s="10"/>
    </row>
    <row r="24" spans="2:9" s="7" customFormat="1" ht="15" customHeight="1">
      <c r="C24" s="4">
        <f>I20+1</f>
        <v>31</v>
      </c>
      <c r="D24" s="5">
        <f t="shared" ref="D24:I24" si="4">C24+1</f>
        <v>32</v>
      </c>
      <c r="E24" s="5">
        <f t="shared" si="4"/>
        <v>33</v>
      </c>
      <c r="F24" s="5">
        <f t="shared" si="4"/>
        <v>34</v>
      </c>
      <c r="G24" s="5">
        <f t="shared" si="4"/>
        <v>35</v>
      </c>
      <c r="H24" s="5">
        <f t="shared" si="4"/>
        <v>36</v>
      </c>
      <c r="I24" s="6">
        <f t="shared" si="4"/>
        <v>37</v>
      </c>
    </row>
    <row r="25" spans="2:9" s="9" customFormat="1" ht="15" customHeight="1">
      <c r="C25" s="8"/>
      <c r="D25" s="8"/>
      <c r="E25" s="8"/>
      <c r="F25" s="8"/>
      <c r="G25" s="8"/>
      <c r="H25" s="8" t="s">
        <v>121</v>
      </c>
      <c r="I25" s="26" t="s">
        <v>14</v>
      </c>
    </row>
    <row r="26" spans="2:9" s="9" customFormat="1" ht="15" customHeight="1">
      <c r="C26" s="8"/>
      <c r="D26" s="8"/>
      <c r="E26" s="8"/>
      <c r="F26" s="8"/>
      <c r="G26" s="8"/>
      <c r="H26" s="8" t="s">
        <v>120</v>
      </c>
      <c r="I26" s="26" t="s">
        <v>15</v>
      </c>
    </row>
    <row r="27" spans="2:9" s="9" customFormat="1" ht="15" customHeight="1">
      <c r="C27" s="10"/>
      <c r="D27" s="10"/>
      <c r="E27" s="10"/>
      <c r="F27" s="10"/>
      <c r="G27" s="10"/>
      <c r="H27" s="10" t="s">
        <v>119</v>
      </c>
      <c r="I27" s="25" t="s">
        <v>16</v>
      </c>
    </row>
    <row r="28" spans="2:9" ht="10.25" customHeight="1"/>
    <row r="29" spans="2:9" ht="15" customHeight="1">
      <c r="C29" s="32" t="s">
        <v>118</v>
      </c>
    </row>
    <row r="30" spans="2:9" ht="13.5" customHeight="1">
      <c r="C30" s="31" t="s">
        <v>117</v>
      </c>
      <c r="E30" s="31" t="s">
        <v>116</v>
      </c>
    </row>
    <row r="31" spans="2:9" ht="6.75" hidden="1" customHeight="1"/>
    <row r="32" spans="2:9" ht="6.75" hidden="1" customHeight="1">
      <c r="B32" s="14">
        <f>IF([3]Sheet_master!C17&gt;7,MOD([3]Sheet_master!C17,7),[3]Sheet_master!C17)</f>
        <v>6</v>
      </c>
      <c r="C32" s="15" t="s">
        <v>17</v>
      </c>
      <c r="D32" s="16"/>
      <c r="E32" s="16"/>
      <c r="F32" s="16"/>
      <c r="G32" s="16"/>
      <c r="H32" s="16"/>
      <c r="I32" s="17"/>
    </row>
    <row r="33" spans="2:9" ht="6.75" hidden="1" customHeight="1">
      <c r="B33" s="18" t="s">
        <v>18</v>
      </c>
      <c r="C33" s="18" t="s">
        <v>19</v>
      </c>
      <c r="D33" s="18" t="s">
        <v>2</v>
      </c>
      <c r="E33" s="18" t="s">
        <v>3</v>
      </c>
      <c r="F33" s="18" t="s">
        <v>4</v>
      </c>
      <c r="G33" s="18" t="s">
        <v>5</v>
      </c>
      <c r="H33" s="18" t="s">
        <v>6</v>
      </c>
      <c r="I33" s="18" t="s">
        <v>7</v>
      </c>
    </row>
    <row r="34" spans="2:9" ht="6.75" hidden="1" customHeight="1">
      <c r="B34" s="19">
        <v>1</v>
      </c>
      <c r="C34" s="20">
        <v>1</v>
      </c>
      <c r="D34" s="20">
        <v>2</v>
      </c>
      <c r="E34" s="20">
        <v>3</v>
      </c>
      <c r="F34" s="20">
        <v>4</v>
      </c>
      <c r="G34" s="20">
        <v>5</v>
      </c>
      <c r="H34" s="20">
        <v>6</v>
      </c>
      <c r="I34" s="20">
        <v>7</v>
      </c>
    </row>
    <row r="35" spans="2:9" ht="6.75" hidden="1" customHeight="1">
      <c r="B35" s="19">
        <v>2</v>
      </c>
      <c r="C35" s="20"/>
      <c r="D35" s="20">
        <v>1</v>
      </c>
      <c r="E35" s="20">
        <v>2</v>
      </c>
      <c r="F35" s="20">
        <v>3</v>
      </c>
      <c r="G35" s="20">
        <v>4</v>
      </c>
      <c r="H35" s="20">
        <v>5</v>
      </c>
      <c r="I35" s="20">
        <v>6</v>
      </c>
    </row>
    <row r="36" spans="2:9" ht="6.75" hidden="1" customHeight="1">
      <c r="B36" s="19">
        <v>3</v>
      </c>
      <c r="C36" s="20"/>
      <c r="D36" s="20"/>
      <c r="E36" s="20">
        <v>1</v>
      </c>
      <c r="F36" s="20">
        <v>2</v>
      </c>
      <c r="G36" s="20">
        <v>3</v>
      </c>
      <c r="H36" s="20">
        <v>4</v>
      </c>
      <c r="I36" s="20">
        <v>5</v>
      </c>
    </row>
    <row r="37" spans="2:9" ht="6.75" hidden="1" customHeight="1">
      <c r="B37" s="19">
        <v>4</v>
      </c>
      <c r="C37" s="20"/>
      <c r="D37" s="20"/>
      <c r="E37" s="20"/>
      <c r="F37" s="20">
        <v>1</v>
      </c>
      <c r="G37" s="20">
        <v>2</v>
      </c>
      <c r="H37" s="20">
        <v>3</v>
      </c>
      <c r="I37" s="20">
        <v>4</v>
      </c>
    </row>
    <row r="38" spans="2:9" ht="6.75" hidden="1" customHeight="1">
      <c r="B38" s="19">
        <v>5</v>
      </c>
      <c r="C38" s="20"/>
      <c r="D38" s="20"/>
      <c r="E38" s="20"/>
      <c r="F38" s="20"/>
      <c r="G38" s="20">
        <v>1</v>
      </c>
      <c r="H38" s="20">
        <v>2</v>
      </c>
      <c r="I38" s="20">
        <v>3</v>
      </c>
    </row>
    <row r="39" spans="2:9" ht="6.75" hidden="1" customHeight="1">
      <c r="B39" s="19">
        <v>6</v>
      </c>
      <c r="C39" s="20"/>
      <c r="D39" s="20"/>
      <c r="E39" s="20"/>
      <c r="F39" s="20"/>
      <c r="G39" s="20"/>
      <c r="H39" s="20">
        <v>1</v>
      </c>
      <c r="I39" s="20">
        <v>2</v>
      </c>
    </row>
    <row r="40" spans="2:9" ht="6.75" hidden="1" customHeight="1">
      <c r="B40" s="19">
        <v>7</v>
      </c>
      <c r="C40" s="20"/>
      <c r="D40" s="20"/>
      <c r="E40" s="20"/>
      <c r="F40" s="20"/>
      <c r="G40" s="20"/>
      <c r="H40" s="20"/>
      <c r="I40" s="20">
        <v>1</v>
      </c>
    </row>
    <row r="41" spans="2:9" ht="6.75" hidden="1" customHeight="1"/>
    <row r="42" spans="2:9" ht="6.75" hidden="1" customHeight="1"/>
    <row r="43" spans="2:9" ht="6.75" hidden="1" customHeight="1"/>
    <row r="44" spans="2:9" ht="6.75" hidden="1" customHeight="1"/>
    <row r="45" spans="2:9" ht="6.75" hidden="1" customHeight="1"/>
    <row r="46" spans="2:9" ht="6.75" hidden="1" customHeight="1"/>
    <row r="47" spans="2:9" ht="6.75" hidden="1" customHeight="1"/>
    <row r="48" spans="2:9" ht="6.75" hidden="1" customHeight="1"/>
    <row r="49" spans="3:5" ht="6.75" hidden="1" customHeight="1"/>
    <row r="50" spans="3:5" ht="6.75" hidden="1" customHeight="1"/>
    <row r="51" spans="3:5" ht="12" customHeight="1">
      <c r="C51" s="30" t="s">
        <v>115</v>
      </c>
      <c r="E51" s="30" t="s">
        <v>114</v>
      </c>
    </row>
    <row r="52" spans="3:5" ht="12" customHeight="1">
      <c r="C52" s="30" t="s">
        <v>113</v>
      </c>
      <c r="E52" s="30" t="s">
        <v>112</v>
      </c>
    </row>
    <row r="53" spans="3:5" ht="12" customHeight="1">
      <c r="E53" s="30" t="s">
        <v>111</v>
      </c>
    </row>
  </sheetData>
  <sheetProtection algorithmName="SHA-512" hashValue="xR5LhuuAarKASiby/1+4LYlCMDrsbCBB8OcqP4WO11A9l2AFNkq19sFkjfkxDIJxJOp05Bg0PUtwqbxjotQEHQ==" saltValue="txI7/5wbyizpaobkMHMATw==" spinCount="100000" sheet="1" objects="1" scenarios="1"/>
  <phoneticPr fontId="2"/>
  <conditionalFormatting sqref="C4:I4">
    <cfRule type="cellIs" dxfId="19" priority="1" stopIfTrue="1" operator="equal">
      <formula>0</formula>
    </cfRule>
  </conditionalFormatting>
  <conditionalFormatting sqref="C16:I16 C20:I20 C24:I24">
    <cfRule type="cellIs" dxfId="18" priority="2" stopIfTrue="1" operator="greaterThanOrEqual">
      <formula>31</formula>
    </cfRule>
  </conditionalFormatting>
  <pageMargins left="0.82677165354330717" right="0.23622047244094491" top="0.74803149606299213" bottom="0.74803149606299213" header="0.31496062992125984" footer="0.31496062992125984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17</vt:i4>
      </vt:variant>
    </vt:vector>
  </HeadingPairs>
  <TitlesOfParts>
    <vt:vector size="34" baseType="lpstr">
      <vt:lpstr>１月</vt:lpstr>
      <vt:lpstr>２月</vt:lpstr>
      <vt:lpstr>３月</vt:lpstr>
      <vt:lpstr>４月</vt:lpstr>
      <vt:lpstr>５月</vt:lpstr>
      <vt:lpstr>６月</vt:lpstr>
      <vt:lpstr>７月</vt:lpstr>
      <vt:lpstr>８月</vt:lpstr>
      <vt:lpstr>９月</vt:lpstr>
      <vt:lpstr>10月</vt:lpstr>
      <vt:lpstr>11月</vt:lpstr>
      <vt:lpstr>12月</vt:lpstr>
      <vt:lpstr>2024年１月</vt:lpstr>
      <vt:lpstr>2024年２月</vt:lpstr>
      <vt:lpstr>３月 (2)</vt:lpstr>
      <vt:lpstr>2024年4月</vt:lpstr>
      <vt:lpstr>2024年5月</vt:lpstr>
      <vt:lpstr>'10月'!Print_Area</vt:lpstr>
      <vt:lpstr>'11月'!Print_Area</vt:lpstr>
      <vt:lpstr>'12月'!Print_Area</vt:lpstr>
      <vt:lpstr>'１月'!Print_Area</vt:lpstr>
      <vt:lpstr>'2024年１月'!Print_Area</vt:lpstr>
      <vt:lpstr>'2024年２月'!Print_Area</vt:lpstr>
      <vt:lpstr>'2024年4月'!Print_Area</vt:lpstr>
      <vt:lpstr>'2024年5月'!Print_Area</vt:lpstr>
      <vt:lpstr>'２月'!Print_Area</vt:lpstr>
      <vt:lpstr>'３月'!Print_Area</vt:lpstr>
      <vt:lpstr>'３月 (2)'!Print_Area</vt:lpstr>
      <vt:lpstr>'４月'!Print_Area</vt:lpstr>
      <vt:lpstr>'５月'!Print_Area</vt:lpstr>
      <vt:lpstr>'６月'!Print_Area</vt:lpstr>
      <vt:lpstr>'７月'!Print_Area</vt:lpstr>
      <vt:lpstr>'８月'!Print_Area</vt:lpstr>
      <vt:lpstr>'９月'!Print_Area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umekk</dc:creator>
  <cp:lastModifiedBy>SAITO Ryosuke</cp:lastModifiedBy>
  <dcterms:created xsi:type="dcterms:W3CDTF">2023-02-08T17:40:14Z</dcterms:created>
  <dcterms:modified xsi:type="dcterms:W3CDTF">2024-04-28T04:58:19Z</dcterms:modified>
</cp:coreProperties>
</file>